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Users/barbarasroka/Desktop/Desktop/IKM/instytucja kultury/"/>
    </mc:Choice>
  </mc:AlternateContent>
  <xr:revisionPtr revIDLastSave="0" documentId="13_ncr:81_{68778BDF-30E9-4743-B8AC-331927C9E5E0}" xr6:coauthVersionLast="47" xr6:coauthVersionMax="47" xr10:uidLastSave="{00000000-0000-0000-0000-000000000000}"/>
  <bookViews>
    <workbookView xWindow="1760" yWindow="500" windowWidth="28800" windowHeight="15720" xr2:uid="{00000000-000D-0000-FFFF-FFFF00000000}"/>
  </bookViews>
  <sheets>
    <sheet name="Schemat_poZZ" sheetId="1" r:id="rId1"/>
    <sheet name="FTE_2019_zatr_w_2018_2" sheetId="2" state="hidden" r:id="rId2"/>
    <sheet name="FTE_2018_" sheetId="3" state="hidden" r:id="rId3"/>
    <sheet name="FTE_podsumowanie_" sheetId="4" state="hidden" r:id="rId4"/>
  </sheets>
  <definedNames>
    <definedName name="Z_1A17599B_C99A_4634_83B1_04C24A9E795E_.wvu.Cols" localSheetId="0" hidden="1">Schemat_poZZ!$I:$K</definedName>
    <definedName name="Z_5AC77EBF_8C2D_4B99_9721_EC0CFB39835F_.wvu.Cols" localSheetId="0" hidden="1">Schemat_poZZ!$I:$K</definedName>
    <definedName name="Z_EA41E911_6EB8_0A43_9BAE_BC7FC6702195_.wvu.Cols" localSheetId="0" hidden="1">Schemat_poZZ!$I:$K</definedName>
  </definedNames>
  <calcPr calcId="191029"/>
  <customWorkbookViews>
    <customWorkbookView name="Microsoft Office User - Widok osobisty" guid="{EA41E911-6EB8-0A43-9BAE-BC7FC6702195}" mergeInterval="0" personalView="1" xWindow="88" yWindow="25" windowWidth="1440" windowHeight="786" activeSheetId="1"/>
    <customWorkbookView name="Dorota - Widok osobisty" guid="{5AC77EBF-8C2D-4B99-9721-EC0CFB39835F}" mergeInterval="0" personalView="1" maximized="1" xWindow="-8" yWindow="-8" windowWidth="1936" windowHeight="1048" activeSheetId="1"/>
    <customWorkbookView name="Ossolińska Patrycja - Widok osobisty" guid="{1A17599B-C99A-4634-83B1-04C24A9E795E}" mergeInterval="0" personalView="1" maximized="1" xWindow="-8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4" l="1"/>
  <c r="C10" i="4" s="1"/>
  <c r="D10" i="4" s="1"/>
  <c r="C7" i="4"/>
  <c r="B7" i="4"/>
  <c r="C6" i="4"/>
  <c r="D6" i="4" s="1"/>
  <c r="D5" i="4"/>
  <c r="B3" i="4"/>
  <c r="C3" i="4" l="1"/>
  <c r="D7" i="4"/>
  <c r="D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22" authorId="0" guid="{585225BD-1948-48B6-8860-E3F951129527}" shapeId="0" xr:uid="{00000000-0006-0000-0100-000001000000}">
      <text>
        <r>
          <rPr>
            <sz val="11"/>
            <color rgb="FF000000"/>
            <rFont val="Calibr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22" authorId="0" guid="{13551BDD-1369-4C2B-90EF-0FA6AEFF17C4}" shapeId="0" xr:uid="{00000000-0006-0000-0200-000001000000}">
      <text>
        <r>
          <rPr>
            <sz val="11"/>
            <color rgb="FF000000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<sst xmlns="http://schemas.openxmlformats.org/spreadsheetml/2006/main" count="141" uniqueCount="117">
  <si>
    <t>DYREKTOR</t>
  </si>
  <si>
    <t>1</t>
  </si>
  <si>
    <t>ZASTĘPCA DYREKTORA</t>
  </si>
  <si>
    <t>Główny Specjalista ds. zamówień publicznych</t>
  </si>
  <si>
    <t>Specjalista ds. administracji sieci i systemów</t>
  </si>
  <si>
    <t>Pracownik ds. obsługi widza</t>
  </si>
  <si>
    <t>Pracownik techniczny – obsługa makiety</t>
  </si>
  <si>
    <t>Specjalista ds dźwięku I oświetlenia</t>
  </si>
  <si>
    <t>Schemat organizacyjno - funkcjonalny w Instytucie Kultury Miejskiej w 2019 r.
PODZIAŁ ETATÓW</t>
  </si>
  <si>
    <t>Pracownik sekretariatu</t>
  </si>
  <si>
    <t>26,6</t>
  </si>
  <si>
    <t>DZIAŁ PROJEKTÓW  (7 osób)</t>
  </si>
  <si>
    <t>DZIAŁ EDUKACJI I PROJEKTÓW SPOŁECZNYCH (4 osoby)</t>
  </si>
  <si>
    <t>DZIAŁ ADMINISTRACJI
KierowniK Działu - zarządca nieruchomości (4)</t>
  </si>
  <si>
    <t>DZIAŁ FINANSÓW I KADR
Główny Księgowy (3,6 etatu)</t>
  </si>
  <si>
    <r>
      <t xml:space="preserve">DZIAŁ KOMUNIKACJI
</t>
    </r>
    <r>
      <rPr>
        <sz val="11"/>
        <color rgb="FF000000"/>
        <rFont val="Arial"/>
        <family val="2"/>
      </rPr>
      <t>Kierownik Działu (3)</t>
    </r>
  </si>
  <si>
    <t>DZIAŁ BADAŃ I ROZWOJU Kierownik Działu (3)</t>
  </si>
  <si>
    <t>DZIAŁ PROJEKTÓW WYDAWNICZYCH
Stanowiska Samodzielne</t>
  </si>
  <si>
    <t>DZIAŁ PRAWNY
Stanowiska Samodzielne</t>
  </si>
  <si>
    <t xml:space="preserve"> Etaty- Umowy o pracę</t>
  </si>
  <si>
    <r>
      <rPr>
        <b/>
        <sz val="11"/>
        <color rgb="FF000000"/>
        <rFont val="Calibri"/>
        <family val="2"/>
      </rPr>
      <t>Producent Projektów –</t>
    </r>
    <r>
      <rPr>
        <sz val="8"/>
        <color rgb="FF000000"/>
        <rFont val="Arial"/>
        <family val="2"/>
      </rPr>
      <t xml:space="preserve"> </t>
    </r>
    <r>
      <rPr>
        <i/>
        <sz val="11"/>
        <color rgb="FF000000"/>
        <rFont val="Calibri"/>
        <family val="2"/>
      </rPr>
      <t>projekty w przestrzeni publicznej</t>
    </r>
  </si>
  <si>
    <r>
      <rPr>
        <b/>
        <sz val="11"/>
        <color rgb="FF000000"/>
        <rFont val="Calibri"/>
        <family val="2"/>
      </rPr>
      <t>Producent Projektów</t>
    </r>
    <r>
      <rPr>
        <sz val="8"/>
        <color rgb="FF800000"/>
        <rFont val="Arial"/>
        <family val="2"/>
      </rPr>
      <t xml:space="preserve"> – </t>
    </r>
    <r>
      <rPr>
        <i/>
        <sz val="11"/>
        <color rgb="FF000000"/>
        <rFont val="Calibri"/>
        <family val="2"/>
      </rPr>
      <t>otwarty IKM + ½</t>
    </r>
  </si>
  <si>
    <t>Główny Specjalista ds. Technicznej Obsługi Obiektu</t>
  </si>
  <si>
    <r>
      <rPr>
        <sz val="11"/>
        <color rgb="FF000000"/>
        <rFont val="Calibri"/>
        <family val="2"/>
      </rPr>
      <t xml:space="preserve">Specjalista ds informacji kulturalnej – </t>
    </r>
    <r>
      <rPr>
        <i/>
        <sz val="11"/>
        <color rgb="FF000000"/>
        <rFont val="Calibri"/>
        <family val="2"/>
      </rPr>
      <t>koordynacja Punktu Informacji Kulturalnej</t>
    </r>
  </si>
  <si>
    <r>
      <rPr>
        <b/>
        <sz val="11"/>
        <color rgb="FF000000"/>
        <rFont val="Calibri"/>
        <family val="2"/>
      </rPr>
      <t>Specialista ds. Księgowości</t>
    </r>
    <r>
      <rPr>
        <sz val="8"/>
        <color rgb="FF000000"/>
        <rFont val="Arial"/>
        <family val="2"/>
      </rPr>
      <t xml:space="preserve"> (2/3 etatu)</t>
    </r>
  </si>
  <si>
    <t>Główny Specjalista ds. Komunikacji</t>
  </si>
  <si>
    <t>Specjalista ds. Badań i Projektów</t>
  </si>
  <si>
    <t>Główny Specjalista ds. Projektów Wydawniczych</t>
  </si>
  <si>
    <r>
      <rPr>
        <b/>
        <sz val="11"/>
        <color rgb="FF000000"/>
        <rFont val="Calibri"/>
        <family val="2"/>
      </rPr>
      <t>Producent Projektów -</t>
    </r>
    <r>
      <rPr>
        <sz val="8"/>
        <color rgb="FF000000"/>
        <rFont val="Arial"/>
        <family val="2"/>
      </rPr>
      <t xml:space="preserve"> </t>
    </r>
    <r>
      <rPr>
        <i/>
        <sz val="11"/>
        <color rgb="FF000000"/>
        <rFont val="Calibri"/>
        <family val="2"/>
      </rPr>
      <t>projekty w przestrzeni publicznej</t>
    </r>
  </si>
  <si>
    <t>Główny specjalista ds. projektów społecznych</t>
  </si>
  <si>
    <t>Specjalista ds. Technicznej Obsługi Obiektu i Wydarzeń</t>
  </si>
  <si>
    <t>Pracownik PIK</t>
  </si>
  <si>
    <r>
      <rPr>
        <b/>
        <sz val="11"/>
        <color rgb="FF000000"/>
        <rFont val="Calibri"/>
        <family val="2"/>
      </rPr>
      <t>Specjalista ds.Kadr</t>
    </r>
    <r>
      <rPr>
        <sz val="8"/>
        <color rgb="FF800000"/>
        <rFont val="Arial"/>
        <family val="2"/>
      </rPr>
      <t xml:space="preserve"> ½ etatu</t>
    </r>
  </si>
  <si>
    <r>
      <rPr>
        <b/>
        <sz val="11"/>
        <color rgb="FF000000"/>
        <rFont val="Calibri"/>
        <family val="2"/>
      </rPr>
      <t>Specjalista ds. Komunikacji</t>
    </r>
    <r>
      <rPr>
        <sz val="8"/>
        <color rgb="FF800000"/>
        <rFont val="Arial"/>
        <family val="2"/>
      </rPr>
      <t xml:space="preserve"> – obsługa mediów społecznościowych</t>
    </r>
  </si>
  <si>
    <r>
      <rPr>
        <b/>
        <sz val="11"/>
        <color rgb="FF000000"/>
        <rFont val="Calibri"/>
        <family val="2"/>
      </rPr>
      <t xml:space="preserve">Producent Projektów </t>
    </r>
    <r>
      <rPr>
        <sz val="8"/>
        <color rgb="FF000000"/>
        <rFont val="Arial"/>
        <family val="2"/>
      </rPr>
      <t xml:space="preserve">- </t>
    </r>
    <r>
      <rPr>
        <i/>
        <sz val="11"/>
        <color rgb="FF000000"/>
        <rFont val="Calibri"/>
        <family val="2"/>
      </rPr>
      <t>kurator - projekty w przestrzeni publicznej</t>
    </r>
  </si>
  <si>
    <r>
      <rPr>
        <b/>
        <sz val="11"/>
        <color rgb="FF000000"/>
        <rFont val="Calibri"/>
        <family val="2"/>
      </rPr>
      <t xml:space="preserve">Główny Specjalista ds edukacji kulturowej </t>
    </r>
    <r>
      <rPr>
        <i/>
        <sz val="8"/>
        <color rgb="FF800000"/>
        <rFont val="Arial"/>
        <family val="2"/>
      </rPr>
      <t>Koordynator Projektu Sieć Kultury</t>
    </r>
  </si>
  <si>
    <r>
      <rPr>
        <b/>
        <sz val="11"/>
        <color rgb="FF000000"/>
        <rFont val="Calibri"/>
        <family val="2"/>
      </rPr>
      <t>Specjalista ds.księgowości</t>
    </r>
    <r>
      <rPr>
        <sz val="8"/>
        <color rgb="FF800000"/>
        <rFont val="Arial"/>
        <family val="2"/>
      </rPr>
      <t xml:space="preserve"> ½ etatu</t>
    </r>
  </si>
  <si>
    <r>
      <rPr>
        <b/>
        <sz val="11"/>
        <color rgb="FF000000"/>
        <rFont val="Calibri"/>
        <family val="2"/>
      </rPr>
      <t xml:space="preserve">Producent Projektów </t>
    </r>
    <r>
      <rPr>
        <sz val="8"/>
        <color rgb="FF000000"/>
        <rFont val="Arial"/>
        <family val="2"/>
      </rPr>
      <t xml:space="preserve">- </t>
    </r>
    <r>
      <rPr>
        <i/>
        <sz val="11"/>
        <color rgb="FF000000"/>
        <rFont val="Calibri"/>
        <family val="2"/>
      </rPr>
      <t>projekty literackie</t>
    </r>
  </si>
  <si>
    <r>
      <rPr>
        <b/>
        <sz val="11"/>
        <color rgb="FF000000"/>
        <rFont val="Calibri"/>
        <family val="2"/>
      </rPr>
      <t>Specjalista ds edukacji kulturowej</t>
    </r>
    <r>
      <rPr>
        <sz val="8"/>
        <color rgb="FF800000"/>
        <rFont val="Arial"/>
        <family val="2"/>
      </rPr>
      <t xml:space="preserve"> </t>
    </r>
    <r>
      <rPr>
        <i/>
        <sz val="11"/>
        <color rgb="FF000000"/>
        <rFont val="Calibri"/>
        <family val="2"/>
      </rPr>
      <t>– projekty miejskie</t>
    </r>
  </si>
  <si>
    <r>
      <rPr>
        <b/>
        <sz val="11"/>
        <color rgb="FF000000"/>
        <rFont val="Calibri"/>
        <family val="2"/>
      </rPr>
      <t>Producent Projektów –</t>
    </r>
    <r>
      <rPr>
        <sz val="8"/>
        <color rgb="FF000000"/>
        <rFont val="Arial"/>
        <family val="2"/>
      </rPr>
      <t xml:space="preserve"> </t>
    </r>
    <r>
      <rPr>
        <i/>
        <sz val="11"/>
        <color rgb="FF000000"/>
        <rFont val="Calibri"/>
        <family val="2"/>
      </rPr>
      <t>projekty w siedzibie IKM</t>
    </r>
  </si>
  <si>
    <r>
      <rPr>
        <b/>
        <sz val="11"/>
        <color rgb="FF000000"/>
        <rFont val="Calibri"/>
        <family val="2"/>
      </rPr>
      <t>Producent Projektów</t>
    </r>
    <r>
      <rPr>
        <sz val="11"/>
        <color rgb="FF000000"/>
        <rFont val="Calibri"/>
        <family val="2"/>
      </rPr>
      <t xml:space="preserve"> -</t>
    </r>
    <r>
      <rPr>
        <i/>
        <sz val="8"/>
        <color rgb="FF800000"/>
        <rFont val="Arial"/>
        <family val="2"/>
      </rPr>
      <t xml:space="preserve"> projekty w siedzibie IKM</t>
    </r>
  </si>
  <si>
    <r>
      <rPr>
        <b/>
        <sz val="11"/>
        <color rgb="FF000000"/>
        <rFont val="Calibri"/>
        <family val="2"/>
      </rPr>
      <t>Producent Projektów</t>
    </r>
    <r>
      <rPr>
        <sz val="8"/>
        <color rgb="FF800000"/>
        <rFont val="Arial"/>
        <family val="2"/>
      </rPr>
      <t xml:space="preserve"> – </t>
    </r>
    <r>
      <rPr>
        <i/>
        <sz val="11"/>
        <color rgb="FF000000"/>
        <rFont val="Calibri"/>
        <family val="2"/>
      </rPr>
      <t>film I edukacja filmowa</t>
    </r>
  </si>
  <si>
    <t>2019
Wnioskowane etaty - Umowy o pracę (6)</t>
  </si>
  <si>
    <t>Pracownik techniczny</t>
  </si>
  <si>
    <t>Dotychczasowe etaty - Umowy o pracę (19,1)</t>
  </si>
  <si>
    <t>pracownik sekretariatu</t>
  </si>
  <si>
    <t>DZIAŁ PROJEKTÓW KULTURALNYCH</t>
  </si>
  <si>
    <t>DZIAŁ EDUKACJI I PROJEKTÓW SPOŁECZNYCH</t>
  </si>
  <si>
    <t>DZIAŁ ADMINISTRACJI
KierowniK Działu - zarządca nieruchomości</t>
  </si>
  <si>
    <t>DZIAŁ FINANSÓW I KADR
Główny Księgowy</t>
  </si>
  <si>
    <t>DZIAŁ KOMUNIKACJI I ROZWOJU
Kierownik Działu</t>
  </si>
  <si>
    <r>
      <rPr>
        <b/>
        <sz val="11"/>
        <color rgb="FF000000"/>
        <rFont val="Calibri"/>
        <family val="2"/>
      </rPr>
      <t>Producent Projektów</t>
    </r>
    <r>
      <rPr>
        <sz val="8"/>
        <color rgb="FF000000"/>
        <rFont val="Arial"/>
        <family val="2"/>
      </rPr>
      <t xml:space="preserve"> – otwarty IKM (½)</t>
    </r>
  </si>
  <si>
    <t>Specialista ds. Księgowości (2/3 etatu)</t>
  </si>
  <si>
    <t>Specjalista ds. Komunikacji</t>
  </si>
  <si>
    <r>
      <rPr>
        <b/>
        <sz val="11"/>
        <color rgb="FF000000"/>
        <rFont val="Calibri"/>
        <family val="2"/>
      </rPr>
      <t>Specjalista ds. Komunikacji</t>
    </r>
    <r>
      <rPr>
        <sz val="8"/>
        <color rgb="FF000000"/>
        <rFont val="Arial"/>
        <family val="2"/>
      </rPr>
      <t xml:space="preserve"> – obsługa mediów społecznościowych</t>
    </r>
  </si>
  <si>
    <r>
      <rPr>
        <b/>
        <sz val="11"/>
        <color rgb="FF000000"/>
        <rFont val="Calibri"/>
        <family val="2"/>
      </rPr>
      <t xml:space="preserve">Producent Projektów </t>
    </r>
    <r>
      <rPr>
        <sz val="8"/>
        <color rgb="FF000000"/>
        <rFont val="Arial"/>
        <family val="2"/>
      </rPr>
      <t>- projekty w przestrzeni publicznej</t>
    </r>
  </si>
  <si>
    <r>
      <rPr>
        <b/>
        <sz val="11"/>
        <color rgb="FF000000"/>
        <rFont val="Calibri"/>
        <family val="2"/>
      </rPr>
      <t xml:space="preserve">Producent Projektów </t>
    </r>
    <r>
      <rPr>
        <sz val="8"/>
        <color rgb="FF000000"/>
        <rFont val="Arial"/>
        <family val="2"/>
      </rPr>
      <t>- projekty literackie</t>
    </r>
  </si>
  <si>
    <r>
      <rPr>
        <b/>
        <sz val="11"/>
        <color rgb="FF000000"/>
        <rFont val="Calibri"/>
        <family val="2"/>
      </rPr>
      <t>Producent Projektów –</t>
    </r>
    <r>
      <rPr>
        <sz val="8"/>
        <color rgb="FF000000"/>
        <rFont val="Arial"/>
        <family val="2"/>
      </rPr>
      <t xml:space="preserve"> projekty w siedzibie IKM</t>
    </r>
  </si>
  <si>
    <t>Wnioskowane etaty - Umowy o pracę (10,5)</t>
  </si>
  <si>
    <r>
      <rPr>
        <b/>
        <sz val="11"/>
        <color rgb="FF000000"/>
        <rFont val="Calibri"/>
        <family val="2"/>
      </rPr>
      <t>Producent Projektów</t>
    </r>
    <r>
      <rPr>
        <sz val="11"/>
        <color rgb="FF000000"/>
        <rFont val="Calibri"/>
        <family val="2"/>
      </rPr>
      <t xml:space="preserve"> -</t>
    </r>
    <r>
      <rPr>
        <i/>
        <sz val="8"/>
        <color rgb="FF000000"/>
        <rFont val="Arial"/>
        <family val="2"/>
      </rPr>
      <t xml:space="preserve"> projekty w siedzibie IKM (wcześniej Um.Zlec.)</t>
    </r>
  </si>
  <si>
    <t>DZIAŁ EDUKACJI I PROJEKTÓW SPOŁECZNYCH – kierownik działu</t>
  </si>
  <si>
    <r>
      <rPr>
        <b/>
        <sz val="11"/>
        <color rgb="FF000000"/>
        <rFont val="Calibri"/>
        <family val="2"/>
      </rPr>
      <t>Producent Projektów</t>
    </r>
    <r>
      <rPr>
        <sz val="8"/>
        <color rgb="FF000000"/>
        <rFont val="Arial"/>
        <family val="2"/>
      </rPr>
      <t xml:space="preserve"> – </t>
    </r>
    <r>
      <rPr>
        <i/>
        <sz val="11"/>
        <color rgb="FF000000"/>
        <rFont val="Calibri"/>
        <family val="2"/>
      </rPr>
      <t>film i edukacja filmowa</t>
    </r>
  </si>
  <si>
    <r>
      <rPr>
        <sz val="11"/>
        <color rgb="FF000000"/>
        <rFont val="Calibri"/>
        <family val="2"/>
      </rPr>
      <t>1/2 etatu - Producent Projektów</t>
    </r>
    <r>
      <rPr>
        <i/>
        <sz val="8"/>
        <color rgb="FF000000"/>
        <rFont val="Arial"/>
        <family val="2"/>
      </rPr>
      <t xml:space="preserve"> - otwarty IKM (wcześniej Um.Zlec.)</t>
    </r>
  </si>
  <si>
    <r>
      <rPr>
        <sz val="11"/>
        <color rgb="FF000000"/>
        <rFont val="Calibri"/>
        <family val="2"/>
      </rPr>
      <t>Specjalista ds informacji kulturalnej - Punktu Informacji Kulturalnej</t>
    </r>
    <r>
      <rPr>
        <i/>
        <sz val="8"/>
        <color rgb="FF000000"/>
        <rFont val="Arial"/>
        <family val="2"/>
      </rPr>
      <t xml:space="preserve"> (wcześniej Um.Zlec.)</t>
    </r>
  </si>
  <si>
    <r>
      <rPr>
        <sz val="11"/>
        <color rgb="FF000000"/>
        <rFont val="Calibri"/>
        <family val="2"/>
      </rPr>
      <t>Specjalista ds. Kadr i Płac</t>
    </r>
  </si>
  <si>
    <t>Specjalista ds. Promocji i Marketingu</t>
  </si>
  <si>
    <r>
      <rPr>
        <sz val="11"/>
        <color rgb="FF000000"/>
        <rFont val="Calibri"/>
        <family val="2"/>
      </rPr>
      <t xml:space="preserve">Specjalista ds edukacji kulturowej </t>
    </r>
    <r>
      <rPr>
        <i/>
        <sz val="8"/>
        <color rgb="FF000000"/>
        <rFont val="Arial"/>
        <family val="2"/>
      </rPr>
      <t>- Koordynator Projektu Sieć Kultury (wcześniej Um.Zlec.)</t>
    </r>
  </si>
  <si>
    <t>Pracownik Techniczny Obsługi Obiektu i Wydarzeń</t>
  </si>
  <si>
    <t>Pracownik Punktu Informacji Kulturalnej</t>
  </si>
  <si>
    <t>IKM ZATRUDNIENIE</t>
  </si>
  <si>
    <t xml:space="preserve">Wykonanie - Punkt Wyjściowy </t>
  </si>
  <si>
    <t xml:space="preserve">Plan - NARASTAJĄCO </t>
  </si>
  <si>
    <t xml:space="preserve">Prognoza - NARASTAJĄCO </t>
  </si>
  <si>
    <t>ŁĄCZNIE ILOŚĆ ETATÓW</t>
  </si>
  <si>
    <t>Dyrektorzy
- ILOŚĆ PRACOWNIKÓW STARYCH I NOWYCH</t>
  </si>
  <si>
    <t>Umowy o pracę - Etaty</t>
  </si>
  <si>
    <t>Administracja, Technika, sekretariat
- ETATY PRACOWNIKÓW STARYCH I NOWYCH</t>
  </si>
  <si>
    <t>Projekty Merytoryczne i Komunikacja
- ILOŚĆ PRACOWNIKÓW STARYCH I NOWYCH</t>
  </si>
  <si>
    <t xml:space="preserve">Producent/Producentka Projektów </t>
  </si>
  <si>
    <r>
      <rPr>
        <b/>
        <sz val="9"/>
        <color rgb="FF000000"/>
        <rFont val="Arial"/>
        <family val="2"/>
        <charset val="238"/>
      </rPr>
      <t>Pracownik/Pracowniczka  Punktu Informacji Kulturalnej</t>
    </r>
    <r>
      <rPr>
        <sz val="9"/>
        <color rgb="FF000000"/>
        <rFont val="Arial"/>
        <family val="2"/>
        <charset val="238"/>
      </rPr>
      <t xml:space="preserve"> 3 etaty</t>
    </r>
  </si>
  <si>
    <t>stanowiska i etaty</t>
  </si>
  <si>
    <t xml:space="preserve">Schemat organizacyjny w Instytucie Kultury Miejskiej </t>
  </si>
  <si>
    <t xml:space="preserve"> Łącznie: 42,1 etaty finansowane z dotacji oraz 2 etaty  finansowane ze środków własnych</t>
  </si>
  <si>
    <t>DYREKTOR/DYREKTORKA</t>
  </si>
  <si>
    <t xml:space="preserve">DZIAŁ PROGRAMOWY
Kierownik/Kierowniczka
Działu Programowego
</t>
  </si>
  <si>
    <t xml:space="preserve">DZIAŁ PRODUKCJI
Kierownik/Kierowniczka Działu Produkcji
</t>
  </si>
  <si>
    <t>DZIAŁ EDUKACJI I PROJEKTÓW SPOŁECZNYCH
Kierownik/Kierowniczka
Działu Edukacji i Projektów Społecznych</t>
  </si>
  <si>
    <t xml:space="preserve">Zastępca/Zastępczyni Kierownika/Kierowniczki ds. Administracji </t>
  </si>
  <si>
    <r>
      <t xml:space="preserve">DZIAŁ KOMUNIKACJI
</t>
    </r>
    <r>
      <rPr>
        <b/>
        <sz val="9"/>
        <color rgb="FF000000"/>
        <rFont val="Arial"/>
        <family val="2"/>
        <charset val="238"/>
      </rPr>
      <t xml:space="preserve">Kierownik/Kierowniczka
Zespołu ds. Komunikacji
</t>
    </r>
  </si>
  <si>
    <t xml:space="preserve">DZIAŁ BADAŃ I ROZWOJU
Kierownik/Kierowniczka
Działu Badań i Rozwoju
</t>
  </si>
  <si>
    <t>Zastępca/Zastępczyni Kierownika/Kierowniczki ds. Projektów Społecznych</t>
  </si>
  <si>
    <t>Sekretarz/Sekretarka</t>
  </si>
  <si>
    <t xml:space="preserve">ZASTĘPCA/ZASTĘPCZYNI DYREKTORA/DYREKTORKI </t>
  </si>
  <si>
    <t xml:space="preserve">Specjalista/Specjalistka ds. Edukacji i Projektów Społecznych </t>
  </si>
  <si>
    <t xml:space="preserve">Specjalista/Specjalistka ds. Edukacji Kulturowej </t>
  </si>
  <si>
    <t xml:space="preserve">Specjalista/Specjalistka ds. Obsługi Technicznej </t>
  </si>
  <si>
    <t>Specjalista/Specjalistka ds. Obsługi Technicznej Wydarzeń</t>
  </si>
  <si>
    <t xml:space="preserve">Specjalista/Specjalistka ds. Obsługi Technicznej Wydarzeń </t>
  </si>
  <si>
    <r>
      <t xml:space="preserve">Specjalista/Specjalistka ds. Obsługi Technicznej Wydarzeń </t>
    </r>
    <r>
      <rPr>
        <sz val="9"/>
        <color rgb="FF000000"/>
        <rFont val="Arial"/>
        <family val="2"/>
      </rPr>
      <t>(1,6 etatu)</t>
    </r>
  </si>
  <si>
    <t>Specjalista/Specjalistka ds. Administracji i Dostępności</t>
  </si>
  <si>
    <t>Specjalista/Specjalistka ds. Obsługi Makiety</t>
  </si>
  <si>
    <r>
      <rPr>
        <b/>
        <sz val="9"/>
        <color rgb="FF000000"/>
        <rFont val="Arial"/>
        <family val="2"/>
        <charset val="238"/>
      </rPr>
      <t>Specialista/Specjalistka ds. Księgowości</t>
    </r>
    <r>
      <rPr>
        <sz val="9"/>
        <color rgb="FF000000"/>
        <rFont val="Arial"/>
        <family val="2"/>
        <charset val="238"/>
      </rPr>
      <t xml:space="preserve"> 2,5 etatu</t>
    </r>
  </si>
  <si>
    <t xml:space="preserve">Specjalista/Specjalistka ds.Kadr
</t>
  </si>
  <si>
    <t xml:space="preserve">Specjalista/Specjalistka ds. Zamówień Publicznych  </t>
  </si>
  <si>
    <t xml:space="preserve">Specjalista/Specjalistka ds. Organizacji Wydarzeń Literackich </t>
  </si>
  <si>
    <t xml:space="preserve">Specjalista/Specjalistka ds. Komunikacji </t>
  </si>
  <si>
    <t>Specjalista/Specjalistka ds. Marketingu</t>
  </si>
  <si>
    <t xml:space="preserve">Specjalista/Specjalistka  ds. Badań i Projektów </t>
  </si>
  <si>
    <t xml:space="preserve">Koordynator/Koordynatorka Projektów w Obszarze Nowych Mediów </t>
  </si>
  <si>
    <t xml:space="preserve">Koordynator/Koordynatorka Gdańskiego Funduszu Filmowego </t>
  </si>
  <si>
    <t>Koordynator/Koordynatorka Gdańskiej Komisji Filmowej</t>
  </si>
  <si>
    <r>
      <t xml:space="preserve">Specjalista/Specjalistka ds. Księgarni*-  2 </t>
    </r>
    <r>
      <rPr>
        <sz val="9"/>
        <color rgb="FF000000"/>
        <rFont val="Arial"/>
        <family val="2"/>
      </rPr>
      <t>etaty finansowane ze środków własnych</t>
    </r>
  </si>
  <si>
    <t>DZIAŁ ADMINISTRACYJNO- TECHNICZNY
Kierownik/Kierowniczka
Działu Administracyjno-Technicznego</t>
  </si>
  <si>
    <t xml:space="preserve">
DZIAŁ FINANSÓW I KADR
Główny Księgowy/Główna Księgowa
</t>
  </si>
  <si>
    <t xml:space="preserve">DZIAŁ LITERACKI
Kierownik/Kierowniczka
Działu Literackiego
</t>
  </si>
  <si>
    <t xml:space="preserve">DZIAŁ PROJEKTÓW AUDIOWIZUALNYCH
</t>
  </si>
  <si>
    <t xml:space="preserve">Samodzielne stanowiska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</si>
</sst>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     &quot;;#,##0.00&quot;      &quot;;&quot;-&quot;#&quot;      &quot;;@&quot; &quot;"/>
    <numFmt numFmtId="165" formatCode="#,##0.00&quot; zł &quot;;#,##0.00&quot; zł &quot;;&quot;-&quot;#&quot; zł &quot;;@&quot; &quot;"/>
    <numFmt numFmtId="166" formatCode="#,##0.00&quot; zł &quot;;&quot;-&quot;#,##0.00&quot; zł &quot;;&quot; -&quot;#&quot; zł &quot;;@&quot; &quot;"/>
    <numFmt numFmtId="167" formatCode="[$$-409]#,##0.00;[Red]&quot;-&quot;[$$-409]#,##0.00"/>
    <numFmt numFmtId="168" formatCode="0.0"/>
  </numFmts>
  <fonts count="3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Helvetica"/>
      <family val="2"/>
    </font>
    <font>
      <b/>
      <sz val="8"/>
      <color rgb="FF000000"/>
      <name val="Helvetica"/>
      <family val="2"/>
    </font>
    <font>
      <sz val="9"/>
      <color rgb="FF000000"/>
      <name val="Helvetica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8"/>
      <color rgb="FF800000"/>
      <name val="Arial"/>
      <family val="2"/>
    </font>
    <font>
      <b/>
      <sz val="8"/>
      <color rgb="FF800000"/>
      <name val="Arial"/>
      <family val="2"/>
    </font>
    <font>
      <b/>
      <i/>
      <sz val="8"/>
      <color rgb="FF800000"/>
      <name val="Arial"/>
      <family val="2"/>
    </font>
    <font>
      <b/>
      <sz val="8"/>
      <color rgb="FF801900"/>
      <name val="Arial"/>
      <family val="2"/>
    </font>
    <font>
      <i/>
      <sz val="8"/>
      <color rgb="FF800000"/>
      <name val="Arial"/>
      <family val="2"/>
    </font>
    <font>
      <i/>
      <sz val="8"/>
      <color rgb="FF000000"/>
      <name val="Arial"/>
      <family val="2"/>
    </font>
    <font>
      <b/>
      <i/>
      <sz val="8"/>
      <color rgb="FF000000"/>
      <name val="Arial"/>
      <family val="2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rgb="FF801900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sz val="9"/>
      <color theme="1"/>
      <name val="Arial"/>
      <family val="2"/>
    </font>
    <font>
      <b/>
      <sz val="9"/>
      <color rgb="FF000000"/>
      <name val="Helvetica"/>
      <family val="2"/>
    </font>
    <font>
      <sz val="9"/>
      <color theme="1"/>
      <name val="Helvetica"/>
      <family val="2"/>
    </font>
    <font>
      <b/>
      <sz val="9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name val="Arial"/>
      <family val="2"/>
    </font>
    <font>
      <b/>
      <sz val="9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2F0D9"/>
        <bgColor rgb="FFE2F0D9"/>
      </patternFill>
    </fill>
    <fill>
      <patternFill patternType="solid">
        <fgColor rgb="FF548235"/>
        <bgColor rgb="FF548235"/>
      </patternFill>
    </fill>
    <fill>
      <patternFill patternType="solid">
        <fgColor rgb="FF70AD47"/>
        <bgColor rgb="FF70AD47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EDEDED"/>
        <bgColor rgb="FFEDEDED"/>
      </patternFill>
    </fill>
    <fill>
      <patternFill patternType="solid">
        <fgColor rgb="FFEEEEEE"/>
        <bgColor rgb="FFEEEEEE"/>
      </patternFill>
    </fill>
    <fill>
      <patternFill patternType="solid">
        <fgColor rgb="FFE6E6FF"/>
        <bgColor rgb="FFE6E6FF"/>
      </patternFill>
    </fill>
    <fill>
      <patternFill patternType="solid">
        <fgColor rgb="FFFFCC99"/>
        <bgColor rgb="FFFFCC99"/>
      </patternFill>
    </fill>
    <fill>
      <patternFill patternType="solid">
        <fgColor rgb="FFFF9900"/>
        <bgColor rgb="FFFF9900"/>
      </patternFill>
    </fill>
    <fill>
      <patternFill patternType="solid">
        <fgColor rgb="FFC5E0B4"/>
        <bgColor rgb="FFC5E0B4"/>
      </patternFill>
    </fill>
    <fill>
      <patternFill patternType="solid">
        <fgColor theme="9" tint="0.79998168889431442"/>
        <bgColor rgb="FFFFC000"/>
      </patternFill>
    </fill>
    <fill>
      <patternFill patternType="solid">
        <fgColor theme="9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2F0D9"/>
      </patternFill>
    </fill>
    <fill>
      <patternFill patternType="solid">
        <fgColor theme="9"/>
        <bgColor rgb="FF70AD47"/>
      </patternFill>
    </fill>
    <fill>
      <patternFill patternType="solid">
        <fgColor theme="9"/>
        <bgColor rgb="FFBFBFBF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11">
    <xf numFmtId="0" fontId="0" fillId="0" borderId="0"/>
    <xf numFmtId="164" fontId="1" fillId="0" borderId="0" applyFont="0" applyBorder="0" applyProtection="0"/>
    <xf numFmtId="165" fontId="1" fillId="0" borderId="0" applyFont="0" applyBorder="0" applyProtection="0"/>
    <xf numFmtId="166" fontId="2" fillId="0" borderId="0" applyBorder="0" applyProtection="0">
      <alignment vertical="top" wrapText="1"/>
    </xf>
    <xf numFmtId="0" fontId="2" fillId="0" borderId="0" applyNumberFormat="0" applyBorder="0" applyProtection="0">
      <alignment vertical="top" wrapText="1"/>
    </xf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167" fontId="4" fillId="0" borderId="0" applyBorder="0" applyProtection="0"/>
  </cellStyleXfs>
  <cellXfs count="137">
    <xf numFmtId="0" fontId="0" fillId="0" borderId="0" xfId="0"/>
    <xf numFmtId="0" fontId="7" fillId="0" borderId="0" xfId="0" applyFont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left" vertical="center" wrapText="1"/>
    </xf>
    <xf numFmtId="49" fontId="17" fillId="3" borderId="1" xfId="0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49" fontId="18" fillId="3" borderId="1" xfId="0" applyNumberFormat="1" applyFont="1" applyFill="1" applyBorder="1" applyAlignment="1">
      <alignment horizontal="left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left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1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0" fillId="11" borderId="1" xfId="0" applyFont="1" applyFill="1" applyBorder="1" applyAlignment="1">
      <alignment horizontal="center" vertical="center" wrapText="1"/>
    </xf>
    <xf numFmtId="49" fontId="20" fillId="12" borderId="1" xfId="0" applyNumberFormat="1" applyFont="1" applyFill="1" applyBorder="1" applyAlignment="1">
      <alignment horizontal="left" vertical="center" wrapText="1"/>
    </xf>
    <xf numFmtId="49" fontId="11" fillId="11" borderId="1" xfId="0" applyNumberFormat="1" applyFont="1" applyFill="1" applyBorder="1" applyAlignment="1">
      <alignment horizontal="left" vertical="center" wrapText="1"/>
    </xf>
    <xf numFmtId="49" fontId="20" fillId="11" borderId="1" xfId="0" applyNumberFormat="1" applyFont="1" applyFill="1" applyBorder="1" applyAlignment="1">
      <alignment horizontal="left" vertical="center" wrapText="1"/>
    </xf>
    <xf numFmtId="164" fontId="10" fillId="4" borderId="1" xfId="1" applyFont="1" applyFill="1" applyBorder="1" applyAlignment="1">
      <alignment horizontal="center" vertical="center" wrapText="1"/>
    </xf>
    <xf numFmtId="165" fontId="10" fillId="4" borderId="1" xfId="2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164" fontId="21" fillId="4" borderId="1" xfId="1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vertical="center" wrapText="1"/>
    </xf>
    <xf numFmtId="164" fontId="21" fillId="13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164" fontId="11" fillId="0" borderId="1" xfId="1" applyFont="1" applyBorder="1" applyAlignment="1">
      <alignment vertical="center"/>
    </xf>
    <xf numFmtId="164" fontId="0" fillId="0" borderId="0" xfId="0" applyNumberFormat="1"/>
    <xf numFmtId="49" fontId="5" fillId="15" borderId="1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3" fillId="3" borderId="7" xfId="0" applyNumberFormat="1" applyFont="1" applyFill="1" applyBorder="1" applyAlignment="1">
      <alignment horizontal="center" vertical="center" wrapText="1"/>
    </xf>
    <xf numFmtId="49" fontId="22" fillId="2" borderId="9" xfId="0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49" fontId="23" fillId="3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49" fontId="23" fillId="7" borderId="1" xfId="0" applyNumberFormat="1" applyFont="1" applyFill="1" applyBorder="1" applyAlignment="1">
      <alignment horizontal="left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49" fontId="23" fillId="14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left" vertical="center" wrapText="1"/>
    </xf>
    <xf numFmtId="49" fontId="24" fillId="0" borderId="4" xfId="0" applyNumberFormat="1" applyFont="1" applyBorder="1" applyAlignment="1">
      <alignment horizontal="left" vertical="center" wrapText="1"/>
    </xf>
    <xf numFmtId="0" fontId="22" fillId="2" borderId="1" xfId="0" applyFont="1" applyFill="1" applyBorder="1"/>
    <xf numFmtId="49" fontId="23" fillId="3" borderId="11" xfId="0" applyNumberFormat="1" applyFont="1" applyFill="1" applyBorder="1" applyAlignment="1">
      <alignment horizontal="center" vertical="center" wrapText="1"/>
    </xf>
    <xf numFmtId="49" fontId="22" fillId="2" borderId="3" xfId="0" applyNumberFormat="1" applyFont="1" applyFill="1" applyBorder="1" applyAlignment="1">
      <alignment horizontal="center" vertical="center" wrapText="1"/>
    </xf>
    <xf numFmtId="49" fontId="22" fillId="2" borderId="4" xfId="0" applyNumberFormat="1" applyFont="1" applyFill="1" applyBorder="1" applyAlignment="1">
      <alignment horizontal="center" vertical="center" wrapText="1"/>
    </xf>
    <xf numFmtId="49" fontId="22" fillId="2" borderId="12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Border="1" applyAlignment="1">
      <alignment horizontal="left" vertical="center" wrapText="1"/>
    </xf>
    <xf numFmtId="49" fontId="22" fillId="2" borderId="7" xfId="0" applyNumberFormat="1" applyFont="1" applyFill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left" vertical="center" wrapText="1"/>
    </xf>
    <xf numFmtId="49" fontId="24" fillId="0" borderId="7" xfId="0" applyNumberFormat="1" applyFont="1" applyBorder="1" applyAlignment="1">
      <alignment horizontal="left" vertical="center" wrapText="1"/>
    </xf>
    <xf numFmtId="0" fontId="22" fillId="0" borderId="7" xfId="0" applyFont="1" applyBorder="1" applyAlignment="1">
      <alignment vertical="center" wrapText="1"/>
    </xf>
    <xf numFmtId="49" fontId="23" fillId="3" borderId="2" xfId="0" applyNumberFormat="1" applyFont="1" applyFill="1" applyBorder="1" applyAlignment="1">
      <alignment horizontal="left" vertical="center" wrapText="1"/>
    </xf>
    <xf numFmtId="49" fontId="24" fillId="0" borderId="2" xfId="0" applyNumberFormat="1" applyFont="1" applyBorder="1" applyAlignment="1">
      <alignment horizontal="left" vertical="center" wrapText="1"/>
    </xf>
    <xf numFmtId="49" fontId="24" fillId="0" borderId="12" xfId="0" applyNumberFormat="1" applyFont="1" applyBorder="1" applyAlignment="1">
      <alignment horizontal="left" vertical="center" wrapText="1"/>
    </xf>
    <xf numFmtId="49" fontId="22" fillId="2" borderId="10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49" fontId="23" fillId="17" borderId="1" xfId="0" applyNumberFormat="1" applyFont="1" applyFill="1" applyBorder="1" applyAlignment="1">
      <alignment horizontal="left" vertical="center" wrapText="1"/>
    </xf>
    <xf numFmtId="49" fontId="5" fillId="18" borderId="1" xfId="0" applyNumberFormat="1" applyFont="1" applyFill="1" applyBorder="1" applyAlignment="1">
      <alignment horizontal="center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168" fontId="6" fillId="2" borderId="1" xfId="0" applyNumberFormat="1" applyFont="1" applyFill="1" applyBorder="1" applyAlignment="1">
      <alignment horizontal="left" vertical="center" wrapText="1"/>
    </xf>
    <xf numFmtId="168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49" fontId="5" fillId="16" borderId="7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9" fillId="0" borderId="7" xfId="0" applyFont="1" applyBorder="1" applyAlignment="1">
      <alignment vertical="center" wrapText="1"/>
    </xf>
    <xf numFmtId="0" fontId="22" fillId="2" borderId="2" xfId="0" applyFont="1" applyFill="1" applyBorder="1"/>
    <xf numFmtId="0" fontId="22" fillId="2" borderId="15" xfId="0" applyFont="1" applyFill="1" applyBorder="1"/>
    <xf numFmtId="49" fontId="24" fillId="0" borderId="15" xfId="0" applyNumberFormat="1" applyFont="1" applyBorder="1" applyAlignment="1">
      <alignment horizontal="left" vertical="center" wrapText="1"/>
    </xf>
    <xf numFmtId="49" fontId="5" fillId="19" borderId="2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168" fontId="6" fillId="2" borderId="5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16" borderId="4" xfId="0" applyNumberFormat="1" applyFont="1" applyFill="1" applyBorder="1" applyAlignment="1">
      <alignment horizontal="left" vertical="center" wrapText="1"/>
    </xf>
    <xf numFmtId="49" fontId="23" fillId="0" borderId="2" xfId="0" applyNumberFormat="1" applyFont="1" applyBorder="1" applyAlignment="1">
      <alignment horizontal="left" vertical="center" wrapText="1"/>
    </xf>
    <xf numFmtId="49" fontId="32" fillId="5" borderId="2" xfId="0" applyNumberFormat="1" applyFont="1" applyFill="1" applyBorder="1" applyAlignment="1">
      <alignment horizontal="center" vertical="center" wrapText="1"/>
    </xf>
    <xf numFmtId="49" fontId="33" fillId="3" borderId="2" xfId="0" applyNumberFormat="1" applyFont="1" applyFill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8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center" vertical="center" wrapText="1"/>
    </xf>
    <xf numFmtId="168" fontId="0" fillId="0" borderId="0" xfId="0" applyNumberFormat="1"/>
    <xf numFmtId="0" fontId="6" fillId="0" borderId="20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 wrapText="1"/>
    </xf>
    <xf numFmtId="49" fontId="31" fillId="4" borderId="10" xfId="0" applyNumberFormat="1" applyFont="1" applyFill="1" applyBorder="1" applyAlignment="1">
      <alignment horizontal="center" vertical="center" wrapText="1"/>
    </xf>
    <xf numFmtId="49" fontId="31" fillId="4" borderId="13" xfId="0" applyNumberFormat="1" applyFont="1" applyFill="1" applyBorder="1" applyAlignment="1">
      <alignment horizontal="center" vertical="center" wrapText="1"/>
    </xf>
    <xf numFmtId="49" fontId="31" fillId="4" borderId="14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49" fontId="5" fillId="4" borderId="14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0" fontId="10" fillId="10" borderId="1" xfId="0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</cellXfs>
  <cellStyles count="11">
    <cellStyle name="Excel Built-in Comma" xfId="1" xr:uid="{00000000-0005-0000-0000-000000000000}"/>
    <cellStyle name="Excel Built-in Currency" xfId="2" xr:uid="{00000000-0005-0000-0000-000001000000}"/>
    <cellStyle name="Excel Built-in Currency 1" xfId="3" xr:uid="{00000000-0005-0000-0000-000002000000}"/>
    <cellStyle name="Excel Built-in Normal 1" xfId="4" xr:uid="{00000000-0005-0000-0000-000003000000}"/>
    <cellStyle name="Heading" xfId="5" xr:uid="{00000000-0005-0000-0000-000004000000}"/>
    <cellStyle name="Heading1" xfId="6" xr:uid="{00000000-0005-0000-0000-000005000000}"/>
    <cellStyle name="Normalny" xfId="0" builtinId="0" customBuiltin="1"/>
    <cellStyle name="Normalny 3" xfId="7" xr:uid="{00000000-0005-0000-0000-000007000000}"/>
    <cellStyle name="Normalny 4" xfId="8" xr:uid="{00000000-0005-0000-0000-000008000000}"/>
    <cellStyle name="Result" xfId="9" xr:uid="{00000000-0005-0000-0000-000009000000}"/>
    <cellStyle name="Result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1030729</xdr:colOff>
      <xdr:row>10</xdr:row>
      <xdr:rowOff>240788</xdr:rowOff>
    </xdr:from>
    <xdr:ext cx="0" cy="5458"/>
    <xdr:sp macro="" textlink="">
      <xdr:nvSpPr>
        <xdr:cNvPr id="2" name="Łącznik prosty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463529" y="67304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17</xdr:col>
      <xdr:colOff>1030729</xdr:colOff>
      <xdr:row>10</xdr:row>
      <xdr:rowOff>240788</xdr:rowOff>
    </xdr:from>
    <xdr:ext cx="0" cy="5458"/>
    <xdr:sp macro="" textlink="">
      <xdr:nvSpPr>
        <xdr:cNvPr id="3" name="Łącznik prosty 1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463529" y="67304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6</xdr:col>
      <xdr:colOff>546866</xdr:colOff>
      <xdr:row>16</xdr:row>
      <xdr:rowOff>0</xdr:rowOff>
    </xdr:from>
    <xdr:ext cx="2916" cy="14346"/>
    <xdr:sp macro="" textlink="">
      <xdr:nvSpPr>
        <xdr:cNvPr id="4" name="Łącznik prosty 2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H="1">
          <a:off x="5690366" y="8425184"/>
          <a:ext cx="2916" cy="1434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17</xdr:col>
      <xdr:colOff>1030729</xdr:colOff>
      <xdr:row>10</xdr:row>
      <xdr:rowOff>240788</xdr:rowOff>
    </xdr:from>
    <xdr:ext cx="0" cy="5458"/>
    <xdr:sp macro="" textlink="">
      <xdr:nvSpPr>
        <xdr:cNvPr id="5" name="Łącznik prosty 2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463529" y="67304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17</xdr:col>
      <xdr:colOff>1030729</xdr:colOff>
      <xdr:row>10</xdr:row>
      <xdr:rowOff>240788</xdr:rowOff>
    </xdr:from>
    <xdr:ext cx="0" cy="5458"/>
    <xdr:sp macro="" textlink="">
      <xdr:nvSpPr>
        <xdr:cNvPr id="6" name="Łącznik prosty 3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463529" y="67304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6</xdr:col>
      <xdr:colOff>470531</xdr:colOff>
      <xdr:row>16</xdr:row>
      <xdr:rowOff>0</xdr:rowOff>
    </xdr:from>
    <xdr:ext cx="2926" cy="14730"/>
    <xdr:sp macro="" textlink="">
      <xdr:nvSpPr>
        <xdr:cNvPr id="7" name="Łącznik prosty 2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H="1">
          <a:off x="5614031" y="9233918"/>
          <a:ext cx="2926" cy="1473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17</xdr:col>
      <xdr:colOff>1030729</xdr:colOff>
      <xdr:row>10</xdr:row>
      <xdr:rowOff>240788</xdr:rowOff>
    </xdr:from>
    <xdr:ext cx="0" cy="5458"/>
    <xdr:sp macro="" textlink="">
      <xdr:nvSpPr>
        <xdr:cNvPr id="8" name="Łącznik prosty 4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463529" y="67304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17</xdr:col>
      <xdr:colOff>1030729</xdr:colOff>
      <xdr:row>10</xdr:row>
      <xdr:rowOff>240788</xdr:rowOff>
    </xdr:from>
    <xdr:ext cx="0" cy="5458"/>
    <xdr:sp macro="" textlink="">
      <xdr:nvSpPr>
        <xdr:cNvPr id="9" name="Łącznik prosty 5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463529" y="67304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17</xdr:col>
      <xdr:colOff>1030729</xdr:colOff>
      <xdr:row>10</xdr:row>
      <xdr:rowOff>240788</xdr:rowOff>
    </xdr:from>
    <xdr:ext cx="0" cy="5458"/>
    <xdr:sp macro="" textlink="">
      <xdr:nvSpPr>
        <xdr:cNvPr id="10" name="Łącznik prosty 6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463529" y="67304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17</xdr:col>
      <xdr:colOff>1030729</xdr:colOff>
      <xdr:row>10</xdr:row>
      <xdr:rowOff>240788</xdr:rowOff>
    </xdr:from>
    <xdr:ext cx="0" cy="5458"/>
    <xdr:sp macro="" textlink="">
      <xdr:nvSpPr>
        <xdr:cNvPr id="11" name="Łącznik prosty 7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463529" y="67304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17</xdr:col>
      <xdr:colOff>1030729</xdr:colOff>
      <xdr:row>10</xdr:row>
      <xdr:rowOff>240788</xdr:rowOff>
    </xdr:from>
    <xdr:ext cx="0" cy="5458"/>
    <xdr:sp macro="" textlink="">
      <xdr:nvSpPr>
        <xdr:cNvPr id="12" name="Łącznik prosty 7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463529" y="67304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17</xdr:col>
      <xdr:colOff>1030729</xdr:colOff>
      <xdr:row>10</xdr:row>
      <xdr:rowOff>240788</xdr:rowOff>
    </xdr:from>
    <xdr:ext cx="0" cy="5458"/>
    <xdr:sp macro="" textlink="">
      <xdr:nvSpPr>
        <xdr:cNvPr id="13" name="Łącznik prosty 8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463529" y="67304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17</xdr:col>
      <xdr:colOff>1030729</xdr:colOff>
      <xdr:row>10</xdr:row>
      <xdr:rowOff>240788</xdr:rowOff>
    </xdr:from>
    <xdr:ext cx="0" cy="5458"/>
    <xdr:sp macro="" textlink="">
      <xdr:nvSpPr>
        <xdr:cNvPr id="14" name="Łącznik prosty 8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9463529" y="67304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17</xdr:col>
      <xdr:colOff>1030729</xdr:colOff>
      <xdr:row>10</xdr:row>
      <xdr:rowOff>240788</xdr:rowOff>
    </xdr:from>
    <xdr:ext cx="0" cy="5458"/>
    <xdr:sp macro="" textlink="">
      <xdr:nvSpPr>
        <xdr:cNvPr id="15" name="Łącznik prosty 8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9463529" y="67304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1030729</xdr:colOff>
      <xdr:row>12</xdr:row>
      <xdr:rowOff>240788</xdr:rowOff>
    </xdr:from>
    <xdr:ext cx="0" cy="5458"/>
    <xdr:sp macro="" textlink="">
      <xdr:nvSpPr>
        <xdr:cNvPr id="3" name="Łącznik prosty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516629" y="50413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2</xdr:col>
      <xdr:colOff>1030729</xdr:colOff>
      <xdr:row>12</xdr:row>
      <xdr:rowOff>240788</xdr:rowOff>
    </xdr:from>
    <xdr:ext cx="0" cy="5458"/>
    <xdr:sp macro="" textlink="">
      <xdr:nvSpPr>
        <xdr:cNvPr id="4" name="Łącznik prosty 19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516629" y="50413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4</xdr:col>
      <xdr:colOff>546866</xdr:colOff>
      <xdr:row>14</xdr:row>
      <xdr:rowOff>5084</xdr:rowOff>
    </xdr:from>
    <xdr:ext cx="2916" cy="14346"/>
    <xdr:sp macro="" textlink="">
      <xdr:nvSpPr>
        <xdr:cNvPr id="14" name="Łącznik prosty 2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 flipH="1">
          <a:off x="3836166" y="5567684"/>
          <a:ext cx="2916" cy="1434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2</xdr:col>
      <xdr:colOff>1030729</xdr:colOff>
      <xdr:row>12</xdr:row>
      <xdr:rowOff>240788</xdr:rowOff>
    </xdr:from>
    <xdr:ext cx="0" cy="5458"/>
    <xdr:sp macro="" textlink="">
      <xdr:nvSpPr>
        <xdr:cNvPr id="6" name="Łącznik prosty 2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516629" y="50413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2</xdr:col>
      <xdr:colOff>1030729</xdr:colOff>
      <xdr:row>12</xdr:row>
      <xdr:rowOff>240788</xdr:rowOff>
    </xdr:from>
    <xdr:ext cx="0" cy="5458"/>
    <xdr:sp macro="" textlink="">
      <xdr:nvSpPr>
        <xdr:cNvPr id="2" name="Łącznik prosty 3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516629" y="50413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4</xdr:col>
      <xdr:colOff>470531</xdr:colOff>
      <xdr:row>15</xdr:row>
      <xdr:rowOff>153418</xdr:rowOff>
    </xdr:from>
    <xdr:ext cx="2926" cy="14730"/>
    <xdr:sp macro="" textlink="">
      <xdr:nvSpPr>
        <xdr:cNvPr id="15" name="Łącznik prosty 2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 flipH="1">
          <a:off x="3759831" y="6020818"/>
          <a:ext cx="2926" cy="1473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2</xdr:col>
      <xdr:colOff>1030729</xdr:colOff>
      <xdr:row>12</xdr:row>
      <xdr:rowOff>240788</xdr:rowOff>
    </xdr:from>
    <xdr:ext cx="0" cy="5458"/>
    <xdr:sp macro="" textlink="">
      <xdr:nvSpPr>
        <xdr:cNvPr id="13" name="Łącznik prosty 4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516629" y="50413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2</xdr:col>
      <xdr:colOff>1030729</xdr:colOff>
      <xdr:row>12</xdr:row>
      <xdr:rowOff>240788</xdr:rowOff>
    </xdr:from>
    <xdr:ext cx="0" cy="5458"/>
    <xdr:sp macro="" textlink="">
      <xdr:nvSpPr>
        <xdr:cNvPr id="12" name="Łącznik prosty 59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2516629" y="50413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2</xdr:col>
      <xdr:colOff>1030729</xdr:colOff>
      <xdr:row>12</xdr:row>
      <xdr:rowOff>240788</xdr:rowOff>
    </xdr:from>
    <xdr:ext cx="0" cy="5458"/>
    <xdr:sp macro="" textlink="">
      <xdr:nvSpPr>
        <xdr:cNvPr id="5" name="Łącznik prosty 6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516629" y="50413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2</xdr:col>
      <xdr:colOff>1030729</xdr:colOff>
      <xdr:row>12</xdr:row>
      <xdr:rowOff>240788</xdr:rowOff>
    </xdr:from>
    <xdr:ext cx="0" cy="5458"/>
    <xdr:sp macro="" textlink="">
      <xdr:nvSpPr>
        <xdr:cNvPr id="11" name="Łącznik prosty 78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2516629" y="50413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2</xdr:col>
      <xdr:colOff>1030729</xdr:colOff>
      <xdr:row>12</xdr:row>
      <xdr:rowOff>240788</xdr:rowOff>
    </xdr:from>
    <xdr:ext cx="0" cy="5458"/>
    <xdr:sp macro="" textlink="">
      <xdr:nvSpPr>
        <xdr:cNvPr id="7" name="Łącznik prosty 79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516629" y="50413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2</xdr:col>
      <xdr:colOff>1030729</xdr:colOff>
      <xdr:row>12</xdr:row>
      <xdr:rowOff>240788</xdr:rowOff>
    </xdr:from>
    <xdr:ext cx="0" cy="5458"/>
    <xdr:sp macro="" textlink="">
      <xdr:nvSpPr>
        <xdr:cNvPr id="8" name="Łącznik prosty 80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2516629" y="50413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2</xdr:col>
      <xdr:colOff>1030729</xdr:colOff>
      <xdr:row>12</xdr:row>
      <xdr:rowOff>240788</xdr:rowOff>
    </xdr:from>
    <xdr:ext cx="0" cy="5458"/>
    <xdr:sp macro="" textlink="">
      <xdr:nvSpPr>
        <xdr:cNvPr id="9" name="Łącznik prosty 8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516629" y="50413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2</xdr:col>
      <xdr:colOff>1030729</xdr:colOff>
      <xdr:row>12</xdr:row>
      <xdr:rowOff>240788</xdr:rowOff>
    </xdr:from>
    <xdr:ext cx="0" cy="5458"/>
    <xdr:sp macro="" textlink="">
      <xdr:nvSpPr>
        <xdr:cNvPr id="10" name="Łącznik prosty 8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2516629" y="5041388"/>
          <a:ext cx="0" cy="545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1028187</xdr:colOff>
      <xdr:row>12</xdr:row>
      <xdr:rowOff>420880</xdr:rowOff>
    </xdr:from>
    <xdr:ext cx="0" cy="8257"/>
    <xdr:sp macro="" textlink="">
      <xdr:nvSpPr>
        <xdr:cNvPr id="3" name="Łącznik prosty 7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399787" y="4434080"/>
          <a:ext cx="0" cy="8257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10</xdr:col>
      <xdr:colOff>561971</xdr:colOff>
      <xdr:row>5</xdr:row>
      <xdr:rowOff>172464</xdr:rowOff>
    </xdr:from>
    <xdr:ext cx="0" cy="152275"/>
    <xdr:sp macro="" textlink="">
      <xdr:nvSpPr>
        <xdr:cNvPr id="2" name="Łącznik prosty 1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147171" y="1251964"/>
          <a:ext cx="0" cy="152275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2</xdr:col>
      <xdr:colOff>1028187</xdr:colOff>
      <xdr:row>12</xdr:row>
      <xdr:rowOff>420880</xdr:rowOff>
    </xdr:from>
    <xdr:ext cx="0" cy="8257"/>
    <xdr:sp macro="" textlink="">
      <xdr:nvSpPr>
        <xdr:cNvPr id="5" name="Łącznik prosty 19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399787" y="4434080"/>
          <a:ext cx="0" cy="8257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4</xdr:col>
      <xdr:colOff>546866</xdr:colOff>
      <xdr:row>16</xdr:row>
      <xdr:rowOff>21973</xdr:rowOff>
    </xdr:from>
    <xdr:ext cx="2916" cy="14346"/>
    <xdr:sp macro="" textlink="">
      <xdr:nvSpPr>
        <xdr:cNvPr id="15" name="Łącznik prosty 22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 flipH="1">
          <a:off x="3721866" y="6206873"/>
          <a:ext cx="2916" cy="1434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2</xdr:col>
      <xdr:colOff>1028187</xdr:colOff>
      <xdr:row>12</xdr:row>
      <xdr:rowOff>420880</xdr:rowOff>
    </xdr:from>
    <xdr:ext cx="0" cy="8257"/>
    <xdr:sp macro="" textlink="">
      <xdr:nvSpPr>
        <xdr:cNvPr id="4" name="Łącznik prosty 2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2399787" y="4434080"/>
          <a:ext cx="0" cy="8257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2</xdr:col>
      <xdr:colOff>1028187</xdr:colOff>
      <xdr:row>12</xdr:row>
      <xdr:rowOff>420880</xdr:rowOff>
    </xdr:from>
    <xdr:ext cx="0" cy="8257"/>
    <xdr:sp macro="" textlink="">
      <xdr:nvSpPr>
        <xdr:cNvPr id="13" name="Łącznik prosty 3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99787" y="4434080"/>
          <a:ext cx="0" cy="8257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4</xdr:col>
      <xdr:colOff>470531</xdr:colOff>
      <xdr:row>18</xdr:row>
      <xdr:rowOff>21460</xdr:rowOff>
    </xdr:from>
    <xdr:ext cx="2926" cy="14730"/>
    <xdr:sp macro="" textlink="">
      <xdr:nvSpPr>
        <xdr:cNvPr id="16" name="Łącznik prosty 2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 flipH="1">
          <a:off x="3645531" y="6511160"/>
          <a:ext cx="2926" cy="1473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2</xdr:col>
      <xdr:colOff>1028187</xdr:colOff>
      <xdr:row>12</xdr:row>
      <xdr:rowOff>420880</xdr:rowOff>
    </xdr:from>
    <xdr:ext cx="0" cy="8257"/>
    <xdr:sp macro="" textlink="">
      <xdr:nvSpPr>
        <xdr:cNvPr id="7" name="Łącznik prosty 47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99787" y="4434080"/>
          <a:ext cx="0" cy="8257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2</xdr:col>
      <xdr:colOff>1028187</xdr:colOff>
      <xdr:row>12</xdr:row>
      <xdr:rowOff>420880</xdr:rowOff>
    </xdr:from>
    <xdr:ext cx="0" cy="8257"/>
    <xdr:sp macro="" textlink="">
      <xdr:nvSpPr>
        <xdr:cNvPr id="6" name="Łącznik prosty 59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399787" y="4434080"/>
          <a:ext cx="0" cy="8257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2</xdr:col>
      <xdr:colOff>1028187</xdr:colOff>
      <xdr:row>12</xdr:row>
      <xdr:rowOff>420880</xdr:rowOff>
    </xdr:from>
    <xdr:ext cx="0" cy="8257"/>
    <xdr:sp macro="" textlink="">
      <xdr:nvSpPr>
        <xdr:cNvPr id="14" name="Łącznik prosty 66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2399787" y="4434080"/>
          <a:ext cx="0" cy="8257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2</xdr:col>
      <xdr:colOff>1028187</xdr:colOff>
      <xdr:row>12</xdr:row>
      <xdr:rowOff>420880</xdr:rowOff>
    </xdr:from>
    <xdr:ext cx="0" cy="8257"/>
    <xdr:sp macro="" textlink="">
      <xdr:nvSpPr>
        <xdr:cNvPr id="8" name="Łącznik prosty 78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399787" y="4434080"/>
          <a:ext cx="0" cy="8257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2</xdr:col>
      <xdr:colOff>1028187</xdr:colOff>
      <xdr:row>12</xdr:row>
      <xdr:rowOff>420880</xdr:rowOff>
    </xdr:from>
    <xdr:ext cx="0" cy="8257"/>
    <xdr:sp macro="" textlink="">
      <xdr:nvSpPr>
        <xdr:cNvPr id="9" name="Łącznik prosty 79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399787" y="4434080"/>
          <a:ext cx="0" cy="8257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2</xdr:col>
      <xdr:colOff>1028187</xdr:colOff>
      <xdr:row>12</xdr:row>
      <xdr:rowOff>420880</xdr:rowOff>
    </xdr:from>
    <xdr:ext cx="0" cy="8257"/>
    <xdr:sp macro="" textlink="">
      <xdr:nvSpPr>
        <xdr:cNvPr id="10" name="Łącznik prosty 8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99787" y="4434080"/>
          <a:ext cx="0" cy="8257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2</xdr:col>
      <xdr:colOff>1028187</xdr:colOff>
      <xdr:row>12</xdr:row>
      <xdr:rowOff>420880</xdr:rowOff>
    </xdr:from>
    <xdr:ext cx="0" cy="8257"/>
    <xdr:sp macro="" textlink="">
      <xdr:nvSpPr>
        <xdr:cNvPr id="11" name="Łącznik prosty 8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2399787" y="4434080"/>
          <a:ext cx="0" cy="8257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  <xdr:oneCellAnchor>
    <xdr:from>
      <xdr:col>2</xdr:col>
      <xdr:colOff>1028187</xdr:colOff>
      <xdr:row>12</xdr:row>
      <xdr:rowOff>420880</xdr:rowOff>
    </xdr:from>
    <xdr:ext cx="0" cy="8257"/>
    <xdr:sp macro="" textlink="">
      <xdr:nvSpPr>
        <xdr:cNvPr id="12" name="Łącznik prosty 8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2399787" y="4434080"/>
          <a:ext cx="0" cy="8257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46" cap="flat">
          <a:solidFill>
            <a:srgbClr val="4472C4"/>
          </a:solidFill>
          <a:prstDash val="solid"/>
          <a:miter/>
        </a:ln>
      </xdr:spPr>
      <xdr:txBody>
        <a:bodyPr vert="horz" wrap="square" lIns="90040" tIns="44961" rIns="90040" bIns="44961" anchor="t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Tahoma" pitchFamily="2"/>
            <a:cs typeface="Tahoma" pitchFamily="2"/>
          </a:endParaRPr>
        </a:p>
      </xdr:txBody>
    </xdr:sp>
    <xdr:clientData/>
  </xdr:one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NULL"/><Relationship Id="rId7" Type="http://schemas.openxmlformats.org/officeDocument/2006/relationships/revisionLog" Target="NULL"/><Relationship Id="rId2" Type="http://schemas.openxmlformats.org/officeDocument/2006/relationships/revisionLog" Target="NULL"/><Relationship Id="rId1" Type="http://schemas.openxmlformats.org/officeDocument/2006/relationships/revisionLog" Target="NULL"/><Relationship Id="rId6" Type="http://schemas.openxmlformats.org/officeDocument/2006/relationships/revisionLog" Target="NULL"/><Relationship Id="rId5" Type="http://schemas.openxmlformats.org/officeDocument/2006/relationships/revisionLog" Target="NULL"/><Relationship Id="rId4" Type="http://schemas.openxmlformats.org/officeDocument/2006/relationships/revisionLog" Target="NULL"/><Relationship Id="rId9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F3B37AD-465B-5748-98D1-26B63D01471C}" diskRevisions="1" revisionId="43" version="3">
  <header guid="{DCFC2531-C1AD-4D01-9A38-4111E5CE9859}" dateTime="2024-08-19T10:16:44" maxSheetId="5" userName="Ossolińska Patrycja" r:id="rId1">
    <sheetIdMap count="4">
      <sheetId val="1"/>
      <sheetId val="2"/>
      <sheetId val="3"/>
      <sheetId val="4"/>
    </sheetIdMap>
  </header>
  <header guid="{7FBF57F2-4B80-4F43-96B8-FFB357ECB384}" dateTime="2024-08-19T10:24:54" maxSheetId="5" userName="Ossolińska Patrycja" r:id="rId2" minRId="1" maxRId="4">
    <sheetIdMap count="4">
      <sheetId val="1"/>
      <sheetId val="2"/>
      <sheetId val="3"/>
      <sheetId val="4"/>
    </sheetIdMap>
  </header>
  <header guid="{4FC15D2A-358E-4702-8999-029692F683C2}" dateTime="2024-08-19T10:31:17" maxSheetId="5" userName="Ossolińska Patrycja" r:id="rId3">
    <sheetIdMap count="4">
      <sheetId val="1"/>
      <sheetId val="2"/>
      <sheetId val="3"/>
      <sheetId val="4"/>
    </sheetIdMap>
  </header>
  <header guid="{07F39DCE-76CD-4D71-BBF1-01B030551E39}" dateTime="2024-08-19T13:59:34" maxSheetId="5" userName="Ossolińska Patrycja" r:id="rId4" minRId="6">
    <sheetIdMap count="4">
      <sheetId val="1"/>
      <sheetId val="2"/>
      <sheetId val="3"/>
      <sheetId val="4"/>
    </sheetIdMap>
  </header>
  <header guid="{8C320CF7-692A-4664-B293-091C5139E88F}" dateTime="2024-08-21T13:38:59" maxSheetId="5" userName="Dorota" r:id="rId5" minRId="8" maxRId="37">
    <sheetIdMap count="4">
      <sheetId val="1"/>
      <sheetId val="2"/>
      <sheetId val="3"/>
      <sheetId val="4"/>
    </sheetIdMap>
  </header>
  <header guid="{B1FD5322-E2E4-4310-83E5-CCB166DBF086}" dateTime="2024-08-21T13:45:48" maxSheetId="5" userName="Dorota" r:id="rId6">
    <sheetIdMap count="4">
      <sheetId val="1"/>
      <sheetId val="2"/>
      <sheetId val="3"/>
      <sheetId val="4"/>
    </sheetIdMap>
  </header>
  <header guid="{C9CE16BB-EB5C-4956-88D0-BC35492B512B}" dateTime="2024-08-21T13:48:33" maxSheetId="5" userName="Dorota" r:id="rId7" minRId="40">
    <sheetIdMap count="4">
      <sheetId val="1"/>
      <sheetId val="2"/>
      <sheetId val="3"/>
      <sheetId val="4"/>
    </sheetIdMap>
  </header>
  <header guid="{49096C4D-7F9B-E14F-A68C-F73A938EE208}" dateTime="2024-08-22T15:34:05" maxSheetId="5" userName="Microsoft Office User" r:id="rId8">
    <sheetIdMap count="4">
      <sheetId val="1"/>
      <sheetId val="2"/>
      <sheetId val="3"/>
      <sheetId val="4"/>
    </sheetIdMap>
  </header>
  <header guid="{BF3B37AD-465B-5748-98D1-26B63D01471C}" dateTime="2024-08-30T17:12:52" maxSheetId="5" userName="Microsoft Office User" r:id="rId9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A41E911-6EB8-0A43-9BAE-BC7FC6702195}" action="delete"/>
  <rdn rId="0" localSheetId="1" customView="1" name="Z_EA41E911_6EB8_0A43_9BAE_BC7FC6702195_.wvu.Cols" hidden="1" oldHidden="1">
    <formula>Schemat_poZZ!$I:$K</formula>
    <oldFormula>Schemat_poZZ!$I:$K</oldFormula>
  </rdn>
  <rcv guid="{EA41E911-6EB8-0A43-9BAE-BC7FC6702195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EA41E911_6EB8_0A43_9BAE_BC7FC6702195_.wvu.Cols" hidden="1" oldHidden="1">
    <formula>Schemat_poZZ!$I:$K</formula>
  </rdn>
  <rcv guid="{EA41E911-6EB8-0A43-9BAE-BC7FC670219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D18"/>
  <sheetViews>
    <sheetView tabSelected="1" topLeftCell="A5" zoomScale="76" zoomScaleNormal="76" workbookViewId="0">
      <selection activeCell="A18" sqref="A18"/>
    </sheetView>
  </sheetViews>
  <sheetFormatPr baseColWidth="10" defaultColWidth="11.5" defaultRowHeight="15" x14ac:dyDescent="0.2"/>
  <cols>
    <col min="1" max="1" width="12.83203125" style="1" customWidth="1"/>
    <col min="2" max="2" width="2.33203125" style="1" customWidth="1"/>
    <col min="3" max="3" width="25.6640625" style="1" customWidth="1"/>
    <col min="4" max="4" width="2.33203125" style="1" customWidth="1"/>
    <col min="5" max="5" width="25.6640625" style="1" customWidth="1"/>
    <col min="6" max="6" width="2.33203125" style="1" customWidth="1"/>
    <col min="7" max="7" width="25.6640625" style="1" customWidth="1"/>
    <col min="8" max="8" width="2.33203125" style="1" customWidth="1"/>
    <col min="9" max="9" width="2.33203125" style="1" hidden="1" customWidth="1"/>
    <col min="10" max="10" width="17" style="1" hidden="1" customWidth="1"/>
    <col min="11" max="11" width="2.5" style="1" hidden="1" customWidth="1"/>
    <col min="12" max="12" width="25.6640625" style="1" customWidth="1"/>
    <col min="13" max="13" width="2.5" style="1" customWidth="1"/>
    <col min="14" max="14" width="25.6640625" style="1" customWidth="1"/>
    <col min="15" max="15" width="2.1640625" style="1" customWidth="1"/>
    <col min="16" max="16" width="25.6640625" style="1" customWidth="1"/>
    <col min="17" max="17" width="2.1640625" style="1" customWidth="1"/>
    <col min="18" max="18" width="25.6640625" style="1" customWidth="1"/>
    <col min="19" max="19" width="2.33203125" style="1" customWidth="1"/>
    <col min="20" max="20" width="25.6640625" style="1" customWidth="1"/>
    <col min="21" max="21" width="2.33203125" style="1" customWidth="1"/>
    <col min="22" max="22" width="25.6640625" style="1" customWidth="1"/>
    <col min="23" max="23" width="2.33203125" style="1" customWidth="1"/>
    <col min="24" max="24" width="25.6640625" style="1" customWidth="1"/>
    <col min="25" max="25" width="2.33203125" style="1" customWidth="1"/>
    <col min="26" max="1018" width="11.6640625" style="1" customWidth="1"/>
    <col min="1019" max="1019" width="10.83203125" customWidth="1"/>
  </cols>
  <sheetData>
    <row r="1" spans="1:1018" ht="40" customHeight="1" x14ac:dyDescent="0.2">
      <c r="A1" s="116" t="s">
        <v>81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</row>
    <row r="2" spans="1:1018" ht="47.25" customHeight="1" x14ac:dyDescent="0.2">
      <c r="A2" s="52" t="s">
        <v>80</v>
      </c>
      <c r="B2" s="117" t="s">
        <v>83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9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</row>
    <row r="3" spans="1:1018" ht="18" customHeight="1" x14ac:dyDescent="0.2">
      <c r="A3" s="120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2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</row>
    <row r="4" spans="1:1018" ht="37" customHeight="1" x14ac:dyDescent="0.2">
      <c r="A4" s="52"/>
      <c r="B4" s="123" t="s">
        <v>92</v>
      </c>
      <c r="C4" s="124"/>
      <c r="D4" s="124"/>
      <c r="E4" s="124"/>
      <c r="F4" s="124"/>
      <c r="G4" s="124"/>
      <c r="H4" s="124"/>
      <c r="I4" s="124"/>
      <c r="J4" s="124"/>
      <c r="K4" s="124"/>
      <c r="L4" s="125"/>
      <c r="M4" s="106"/>
      <c r="N4" s="126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07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</row>
    <row r="5" spans="1:1018" ht="18" customHeight="1" x14ac:dyDescent="0.2">
      <c r="A5" s="108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9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10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</row>
    <row r="6" spans="1:1018" s="7" customFormat="1" ht="86.25" customHeight="1" x14ac:dyDescent="0.2">
      <c r="A6" s="52" t="s">
        <v>80</v>
      </c>
      <c r="B6" s="55"/>
      <c r="C6" s="51" t="s">
        <v>84</v>
      </c>
      <c r="D6" s="2"/>
      <c r="E6" s="3" t="s">
        <v>85</v>
      </c>
      <c r="F6" s="2"/>
      <c r="G6" s="3" t="s">
        <v>86</v>
      </c>
      <c r="H6" s="56"/>
      <c r="I6" s="2"/>
      <c r="J6" s="6"/>
      <c r="L6" s="97" t="s">
        <v>112</v>
      </c>
      <c r="M6" s="100"/>
      <c r="N6" s="98" t="s">
        <v>113</v>
      </c>
      <c r="O6" s="56"/>
      <c r="P6" s="90" t="s">
        <v>114</v>
      </c>
      <c r="Q6" s="56"/>
      <c r="R6" s="5" t="s">
        <v>88</v>
      </c>
      <c r="S6" s="54"/>
      <c r="T6" s="86" t="s">
        <v>89</v>
      </c>
      <c r="U6" s="4"/>
      <c r="V6" s="53" t="s">
        <v>115</v>
      </c>
      <c r="W6" s="4"/>
      <c r="X6" s="103" t="s">
        <v>116</v>
      </c>
      <c r="Y6" s="105"/>
    </row>
    <row r="7" spans="1:1018" x14ac:dyDescent="0.2">
      <c r="A7" s="111"/>
      <c r="B7" s="54"/>
      <c r="C7" s="87"/>
      <c r="D7" s="87"/>
      <c r="E7" s="87"/>
      <c r="F7" s="87"/>
      <c r="G7" s="87"/>
      <c r="H7" s="87"/>
      <c r="I7" s="87"/>
      <c r="J7" s="88"/>
      <c r="K7" s="112"/>
      <c r="L7" s="89"/>
      <c r="M7" s="99"/>
      <c r="N7" s="87"/>
      <c r="O7" s="8"/>
      <c r="P7" s="87"/>
      <c r="Q7" s="8"/>
      <c r="R7" s="89"/>
      <c r="S7" s="87"/>
      <c r="T7" s="89"/>
      <c r="U7" s="89"/>
      <c r="V7" s="89"/>
      <c r="W7" s="89"/>
      <c r="X7" s="89"/>
      <c r="Y7" s="113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</row>
    <row r="8" spans="1:1018" s="9" customFormat="1" ht="66.75" customHeight="1" x14ac:dyDescent="0.2">
      <c r="A8" s="57"/>
      <c r="B8" s="58"/>
      <c r="C8" s="59"/>
      <c r="D8" s="59"/>
      <c r="E8" s="62" t="s">
        <v>78</v>
      </c>
      <c r="F8" s="59"/>
      <c r="G8" s="62" t="s">
        <v>90</v>
      </c>
      <c r="H8" s="61"/>
      <c r="I8" s="59"/>
      <c r="J8" s="114"/>
      <c r="K8" s="114"/>
      <c r="L8" s="85" t="s">
        <v>87</v>
      </c>
      <c r="M8" s="59"/>
      <c r="N8" s="60" t="s">
        <v>101</v>
      </c>
      <c r="O8" s="63"/>
      <c r="P8" s="62" t="s">
        <v>104</v>
      </c>
      <c r="Q8" s="63"/>
      <c r="R8" s="62" t="s">
        <v>105</v>
      </c>
      <c r="S8" s="59"/>
      <c r="T8" s="85" t="s">
        <v>107</v>
      </c>
      <c r="U8" s="63"/>
      <c r="V8" s="79" t="s">
        <v>108</v>
      </c>
      <c r="W8" s="63"/>
      <c r="X8" s="104" t="s">
        <v>91</v>
      </c>
      <c r="Y8" s="83"/>
    </row>
    <row r="9" spans="1:1018" ht="66.75" customHeight="1" x14ac:dyDescent="0.2">
      <c r="A9" s="57"/>
      <c r="B9" s="58"/>
      <c r="C9" s="115"/>
      <c r="D9" s="59"/>
      <c r="E9" s="62" t="s">
        <v>78</v>
      </c>
      <c r="F9" s="59"/>
      <c r="G9" s="62" t="s">
        <v>93</v>
      </c>
      <c r="H9" s="63"/>
      <c r="I9" s="65"/>
      <c r="J9" s="59"/>
      <c r="K9" s="115"/>
      <c r="L9" s="66" t="s">
        <v>95</v>
      </c>
      <c r="M9" s="59"/>
      <c r="N9" s="62" t="s">
        <v>102</v>
      </c>
      <c r="O9" s="63"/>
      <c r="Q9" s="63"/>
      <c r="R9" s="62" t="s">
        <v>106</v>
      </c>
      <c r="S9" s="59"/>
      <c r="T9" s="59"/>
      <c r="U9" s="63"/>
      <c r="V9" s="79" t="s">
        <v>109</v>
      </c>
      <c r="W9" s="63"/>
      <c r="X9" s="102"/>
      <c r="Y9" s="84"/>
    </row>
    <row r="10" spans="1:1018" ht="66.75" customHeight="1" x14ac:dyDescent="0.2">
      <c r="A10" s="57"/>
      <c r="B10" s="58"/>
      <c r="C10" s="59"/>
      <c r="D10" s="59"/>
      <c r="E10" s="62" t="s">
        <v>78</v>
      </c>
      <c r="F10" s="59"/>
      <c r="G10" s="62" t="s">
        <v>94</v>
      </c>
      <c r="H10" s="67"/>
      <c r="I10" s="65"/>
      <c r="J10" s="59"/>
      <c r="K10" s="115"/>
      <c r="L10" s="66" t="s">
        <v>96</v>
      </c>
      <c r="M10" s="59"/>
      <c r="N10" s="62" t="s">
        <v>103</v>
      </c>
      <c r="O10" s="69"/>
      <c r="P10" s="69"/>
      <c r="Q10" s="95"/>
      <c r="R10" s="115"/>
      <c r="S10" s="59"/>
      <c r="T10" s="59"/>
      <c r="U10" s="61"/>
      <c r="V10" s="79" t="s">
        <v>110</v>
      </c>
      <c r="W10" s="61"/>
      <c r="X10" s="102"/>
      <c r="Y10" s="84"/>
    </row>
    <row r="11" spans="1:1018" ht="66.75" customHeight="1" x14ac:dyDescent="0.2">
      <c r="A11" s="57"/>
      <c r="B11" s="58"/>
      <c r="C11" s="59"/>
      <c r="D11" s="59"/>
      <c r="E11" s="62" t="s">
        <v>78</v>
      </c>
      <c r="F11" s="59"/>
      <c r="G11" s="62" t="s">
        <v>94</v>
      </c>
      <c r="H11" s="61"/>
      <c r="I11" s="65"/>
      <c r="J11" s="59"/>
      <c r="K11" s="115"/>
      <c r="L11" s="66" t="s">
        <v>96</v>
      </c>
      <c r="M11" s="59"/>
      <c r="O11" s="69"/>
      <c r="P11" s="94"/>
      <c r="Q11" s="69"/>
      <c r="R11" s="60" t="s">
        <v>79</v>
      </c>
      <c r="S11" s="59"/>
      <c r="T11" s="59"/>
      <c r="U11" s="59"/>
      <c r="V11" s="65"/>
      <c r="W11" s="59"/>
      <c r="X11" s="65"/>
      <c r="Y11" s="84"/>
    </row>
    <row r="12" spans="1:1018" ht="66.75" customHeight="1" x14ac:dyDescent="0.2">
      <c r="A12" s="57"/>
      <c r="B12" s="58"/>
      <c r="C12" s="59"/>
      <c r="D12" s="59"/>
      <c r="E12" s="59"/>
      <c r="F12" s="59"/>
      <c r="G12" s="61"/>
      <c r="H12" s="67"/>
      <c r="I12" s="65"/>
      <c r="J12" s="59"/>
      <c r="K12" s="115"/>
      <c r="L12" s="66" t="s">
        <v>97</v>
      </c>
      <c r="M12" s="59"/>
      <c r="N12" s="61"/>
      <c r="O12" s="67"/>
      <c r="P12" s="67"/>
      <c r="Q12" s="67"/>
      <c r="R12" s="67"/>
      <c r="S12" s="59"/>
      <c r="T12" s="67"/>
      <c r="U12" s="67"/>
      <c r="V12" s="80"/>
      <c r="W12" s="67"/>
      <c r="X12" s="80"/>
      <c r="Y12" s="84"/>
    </row>
    <row r="13" spans="1:1018" ht="66.75" customHeight="1" x14ac:dyDescent="0.2">
      <c r="A13" s="57"/>
      <c r="B13" s="58"/>
      <c r="C13" s="59"/>
      <c r="D13" s="59"/>
      <c r="E13" s="59"/>
      <c r="F13" s="59"/>
      <c r="G13" s="67"/>
      <c r="H13" s="67"/>
      <c r="I13" s="65"/>
      <c r="J13" s="59"/>
      <c r="K13" s="115"/>
      <c r="L13" s="66" t="s">
        <v>98</v>
      </c>
      <c r="M13" s="59"/>
      <c r="N13" s="61"/>
      <c r="O13" s="67"/>
      <c r="P13" s="67"/>
      <c r="Q13" s="96"/>
      <c r="R13" s="115"/>
      <c r="S13" s="59"/>
      <c r="T13" s="67"/>
      <c r="U13" s="67"/>
      <c r="V13" s="80"/>
      <c r="W13" s="67"/>
      <c r="X13" s="80"/>
      <c r="Y13" s="84"/>
    </row>
    <row r="14" spans="1:1018" ht="66.75" customHeight="1" x14ac:dyDescent="0.2">
      <c r="A14" s="70"/>
      <c r="B14" s="71"/>
      <c r="C14" s="72"/>
      <c r="D14" s="72"/>
      <c r="E14" s="72"/>
      <c r="F14" s="72"/>
      <c r="G14" s="68"/>
      <c r="H14" s="68"/>
      <c r="I14" s="73"/>
      <c r="J14" s="72"/>
      <c r="K14" s="115"/>
      <c r="L14" s="101" t="s">
        <v>99</v>
      </c>
      <c r="M14" s="72"/>
      <c r="N14" s="74"/>
      <c r="O14" s="68"/>
      <c r="P14" s="64" t="s">
        <v>111</v>
      </c>
      <c r="Q14" s="68"/>
      <c r="R14" s="72"/>
      <c r="S14" s="72"/>
      <c r="T14" s="68"/>
      <c r="U14" s="68"/>
      <c r="V14" s="81"/>
      <c r="W14" s="68"/>
      <c r="X14" s="81"/>
      <c r="Y14" s="84"/>
    </row>
    <row r="15" spans="1:1018" ht="66.75" customHeight="1" x14ac:dyDescent="0.2">
      <c r="A15" s="70"/>
      <c r="B15" s="75"/>
      <c r="C15" s="75"/>
      <c r="D15" s="75"/>
      <c r="E15" s="76"/>
      <c r="F15" s="75"/>
      <c r="G15" s="77"/>
      <c r="H15" s="77"/>
      <c r="I15" s="75"/>
      <c r="J15" s="75"/>
      <c r="K15" s="78"/>
      <c r="L15" s="91" t="s">
        <v>100</v>
      </c>
      <c r="M15" s="75"/>
      <c r="N15" s="75"/>
      <c r="O15" s="75"/>
      <c r="P15" s="75"/>
      <c r="Q15" s="75"/>
      <c r="R15" s="75"/>
      <c r="S15" s="75"/>
      <c r="T15" s="75"/>
      <c r="U15" s="75"/>
      <c r="V15" s="82"/>
      <c r="W15" s="75"/>
      <c r="X15" s="82"/>
      <c r="Y15" s="84"/>
    </row>
    <row r="16" spans="1:1018" x14ac:dyDescent="0.2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93"/>
      <c r="Q16" s="84"/>
      <c r="R16" s="84"/>
      <c r="S16" s="84"/>
      <c r="T16" s="84"/>
      <c r="U16" s="84"/>
      <c r="V16" s="84"/>
      <c r="W16" s="84"/>
      <c r="X16" s="84"/>
      <c r="Y16" s="84"/>
    </row>
    <row r="17" spans="1:24" x14ac:dyDescent="0.2">
      <c r="B17" s="10"/>
      <c r="C17" s="10"/>
      <c r="D17" s="10"/>
      <c r="E17" s="10"/>
      <c r="F17" s="10"/>
      <c r="G17" s="10"/>
      <c r="H17" s="10"/>
      <c r="I17" s="10"/>
      <c r="J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01" customHeight="1" x14ac:dyDescent="0.2">
      <c r="A18" s="92" t="s">
        <v>82</v>
      </c>
    </row>
  </sheetData>
  <dataConsolidate/>
  <customSheetViews>
    <customSheetView guid="{EA41E911-6EB8-0A43-9BAE-BC7FC6702195}" scale="76" showPageBreaks="1" fitToPage="1" hiddenColumns="1" topLeftCell="A5">
      <selection activeCell="A18" sqref="A18"/>
      <pageMargins left="0.19685039370078741" right="0.19685039370078741" top="0.59055118110236227" bottom="0.19685039370078741" header="0.11811023622047245" footer="0.11811023622047245"/>
      <printOptions horizontalCentered="1"/>
      <pageSetup paperSize="9" scale="45" orientation="landscape" r:id="rId1"/>
      <headerFooter alignWithMargins="0"/>
    </customSheetView>
    <customSheetView guid="{5AC77EBF-8C2D-4B99-9721-EC0CFB39835F}" scale="76" showPageBreaks="1" fitToPage="1" hiddenColumns="1">
      <selection activeCell="P12" sqref="P12"/>
      <pageMargins left="0.19685039370078741" right="0.19685039370078741" top="0.59055118110236227" bottom="0.19685039370078741" header="0.11811023622047245" footer="0.11811023622047245"/>
      <printOptions horizontalCentered="1"/>
      <pageSetup paperSize="9" scale="48" orientation="landscape" r:id="rId2"/>
      <headerFooter alignWithMargins="0"/>
    </customSheetView>
    <customSheetView guid="{1A17599B-C99A-4634-83B1-04C24A9E795E}" scale="76" showPageBreaks="1" fitToPage="1" hiddenColumns="1">
      <selection activeCell="B4" sqref="B4:L4"/>
      <pageMargins left="0.19685039370078741" right="0.19685039370078741" top="0.59055118110236227" bottom="0.19685039370078741" header="0.11811023622047245" footer="0.11811023622047245"/>
      <printOptions horizontalCentered="1"/>
      <pageSetup paperSize="9" scale="55" orientation="landscape" r:id="rId3"/>
      <headerFooter alignWithMargins="0"/>
    </customSheetView>
  </customSheetViews>
  <mergeCells count="5">
    <mergeCell ref="A1:Y1"/>
    <mergeCell ref="B2:Y2"/>
    <mergeCell ref="A3:Y3"/>
    <mergeCell ref="B4:L4"/>
    <mergeCell ref="N4:X4"/>
  </mergeCells>
  <printOptions horizontalCentered="1"/>
  <pageMargins left="0.19685039370078741" right="0.19685039370078741" top="0.59055118110236227" bottom="0.19685039370078741" header="0.11811023622047245" footer="0.11811023622047245"/>
  <pageSetup paperSize="9" scale="45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22"/>
  <sheetViews>
    <sheetView workbookViewId="0"/>
  </sheetViews>
  <sheetFormatPr baseColWidth="10" defaultColWidth="11.5" defaultRowHeight="15" x14ac:dyDescent="0.2"/>
  <cols>
    <col min="1" max="1" width="17.1640625" style="1" customWidth="1"/>
    <col min="2" max="2" width="2.33203125" style="1" customWidth="1"/>
    <col min="3" max="3" width="21.33203125" style="1" customWidth="1"/>
    <col min="4" max="4" width="2.33203125" style="1" customWidth="1"/>
    <col min="5" max="5" width="21.33203125" style="1" customWidth="1"/>
    <col min="6" max="6" width="2.33203125" style="1" customWidth="1"/>
    <col min="7" max="7" width="21.33203125" style="1" customWidth="1"/>
    <col min="8" max="8" width="2.33203125" style="1" customWidth="1"/>
    <col min="9" max="9" width="21.33203125" style="1" customWidth="1"/>
    <col min="10" max="10" width="2.33203125" style="1" customWidth="1"/>
    <col min="11" max="11" width="20.83203125" style="1" customWidth="1"/>
    <col min="12" max="12" width="2.33203125" style="1" customWidth="1"/>
    <col min="13" max="13" width="21.33203125" style="1" customWidth="1"/>
    <col min="14" max="14" width="2.33203125" style="1" customWidth="1"/>
    <col min="15" max="15" width="21.33203125" style="1" customWidth="1"/>
    <col min="16" max="16" width="2.33203125" style="1" customWidth="1"/>
    <col min="17" max="17" width="17.33203125" style="1" customWidth="1"/>
    <col min="18" max="18" width="2.33203125" style="1" customWidth="1"/>
    <col min="19" max="19" width="17" style="1" customWidth="1"/>
    <col min="20" max="1024" width="11.6640625" style="1" customWidth="1"/>
    <col min="1025" max="1025" width="10.83203125" customWidth="1"/>
  </cols>
  <sheetData>
    <row r="1" spans="1:19" customFormat="1" ht="18.75" customHeight="1" x14ac:dyDescent="0.2">
      <c r="A1" s="129" t="s">
        <v>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19" customFormat="1" x14ac:dyDescent="0.2">
      <c r="A2" s="11" t="s">
        <v>1</v>
      </c>
      <c r="B2" s="130" t="s">
        <v>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2"/>
      <c r="O2" s="128" t="s">
        <v>9</v>
      </c>
      <c r="P2" s="128"/>
      <c r="Q2" s="131"/>
      <c r="R2" s="131"/>
      <c r="S2" s="131"/>
    </row>
    <row r="3" spans="1:19" customFormat="1" x14ac:dyDescent="0.2">
      <c r="A3" s="11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customFormat="1" x14ac:dyDescent="0.2">
      <c r="A4" s="11" t="s">
        <v>1</v>
      </c>
      <c r="B4" s="130" t="s">
        <v>2</v>
      </c>
      <c r="C4" s="130"/>
      <c r="D4" s="130"/>
      <c r="E4" s="130"/>
      <c r="F4" s="130"/>
      <c r="G4" s="130"/>
      <c r="H4" s="130"/>
      <c r="I4" s="130"/>
      <c r="J4" s="15"/>
      <c r="K4" s="14"/>
      <c r="L4" s="15"/>
      <c r="M4" s="14"/>
      <c r="N4" s="14"/>
      <c r="O4" s="14"/>
      <c r="P4" s="14"/>
      <c r="Q4" s="14"/>
      <c r="R4" s="14"/>
      <c r="S4" s="14"/>
    </row>
    <row r="5" spans="1:19" customFormat="1" x14ac:dyDescent="0.2">
      <c r="A5" s="11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O5" s="14"/>
      <c r="P5" s="14"/>
      <c r="Q5" s="14"/>
      <c r="R5" s="14"/>
      <c r="S5" s="14"/>
    </row>
    <row r="6" spans="1:19" s="7" customFormat="1" ht="45.25" customHeight="1" x14ac:dyDescent="0.2">
      <c r="A6" s="13" t="s">
        <v>10</v>
      </c>
      <c r="B6" s="16"/>
      <c r="C6" s="17" t="s">
        <v>11</v>
      </c>
      <c r="D6" s="16"/>
      <c r="E6" s="18" t="s">
        <v>12</v>
      </c>
      <c r="F6" s="16"/>
      <c r="G6" s="128" t="s">
        <v>13</v>
      </c>
      <c r="H6" s="128"/>
      <c r="I6" s="128"/>
      <c r="J6" s="16"/>
      <c r="K6" s="19" t="s">
        <v>14</v>
      </c>
      <c r="L6" s="16"/>
      <c r="M6" s="13" t="s">
        <v>15</v>
      </c>
      <c r="N6" s="13"/>
      <c r="O6" s="13" t="s">
        <v>16</v>
      </c>
      <c r="P6" s="16"/>
      <c r="Q6" s="17" t="s">
        <v>17</v>
      </c>
      <c r="R6" s="16"/>
      <c r="S6" s="17" t="s">
        <v>18</v>
      </c>
    </row>
    <row r="7" spans="1:19" customFormat="1" x14ac:dyDescent="0.2">
      <c r="A7" s="13"/>
      <c r="B7" s="20"/>
      <c r="C7" s="21"/>
      <c r="D7" s="20"/>
      <c r="E7" s="21"/>
      <c r="F7" s="20"/>
      <c r="G7" s="22"/>
      <c r="H7" s="20"/>
      <c r="I7" s="22"/>
      <c r="J7" s="20"/>
      <c r="K7" s="21"/>
      <c r="L7" s="20"/>
      <c r="M7" s="22"/>
      <c r="N7" s="20"/>
      <c r="O7" s="22"/>
      <c r="P7" s="20"/>
      <c r="Q7" s="21"/>
      <c r="R7" s="20"/>
      <c r="S7" s="21"/>
    </row>
    <row r="8" spans="1:19" s="9" customFormat="1" ht="64" x14ac:dyDescent="0.2">
      <c r="A8" s="128" t="s">
        <v>19</v>
      </c>
      <c r="B8" s="20"/>
      <c r="C8" s="23" t="s">
        <v>20</v>
      </c>
      <c r="D8" s="20"/>
      <c r="E8" s="24" t="s">
        <v>21</v>
      </c>
      <c r="F8" s="20"/>
      <c r="G8" s="25" t="s">
        <v>22</v>
      </c>
      <c r="H8" s="20"/>
      <c r="I8" s="26" t="s">
        <v>23</v>
      </c>
      <c r="J8" s="20"/>
      <c r="K8" s="23" t="s">
        <v>24</v>
      </c>
      <c r="L8" s="20"/>
      <c r="M8" s="27" t="s">
        <v>25</v>
      </c>
      <c r="N8" s="20"/>
      <c r="O8" s="27" t="s">
        <v>26</v>
      </c>
      <c r="P8" s="20"/>
      <c r="Q8" s="27" t="s">
        <v>27</v>
      </c>
      <c r="R8" s="20"/>
      <c r="S8" s="27" t="s">
        <v>3</v>
      </c>
    </row>
    <row r="9" spans="1:19" ht="48" x14ac:dyDescent="0.2">
      <c r="A9" s="128"/>
      <c r="B9" s="20"/>
      <c r="C9" s="23" t="s">
        <v>28</v>
      </c>
      <c r="D9" s="20"/>
      <c r="E9" s="27" t="s">
        <v>29</v>
      </c>
      <c r="F9" s="20"/>
      <c r="G9" s="25" t="s">
        <v>30</v>
      </c>
      <c r="H9" s="20"/>
      <c r="I9" s="28" t="s">
        <v>31</v>
      </c>
      <c r="J9" s="20"/>
      <c r="K9" s="24" t="s">
        <v>32</v>
      </c>
      <c r="L9" s="20"/>
      <c r="M9" s="24" t="s">
        <v>33</v>
      </c>
      <c r="N9" s="20"/>
      <c r="O9" s="27" t="s">
        <v>26</v>
      </c>
      <c r="P9" s="20"/>
      <c r="Q9" s="132"/>
      <c r="R9" s="20"/>
      <c r="S9" s="29"/>
    </row>
    <row r="10" spans="1:19" ht="48" x14ac:dyDescent="0.2">
      <c r="A10" s="128"/>
      <c r="B10" s="20"/>
      <c r="C10" s="23" t="s">
        <v>34</v>
      </c>
      <c r="D10" s="20"/>
      <c r="E10" s="30" t="s">
        <v>35</v>
      </c>
      <c r="F10" s="20"/>
      <c r="G10" s="12"/>
      <c r="H10" s="20"/>
      <c r="I10" s="20"/>
      <c r="J10" s="20"/>
      <c r="K10" s="24" t="s">
        <v>36</v>
      </c>
      <c r="L10" s="20"/>
      <c r="M10" s="20"/>
      <c r="N10" s="20"/>
      <c r="O10" s="23"/>
      <c r="P10" s="20"/>
      <c r="Q10" s="132"/>
      <c r="R10" s="20"/>
      <c r="S10" s="31"/>
    </row>
    <row r="11" spans="1:19" ht="48" x14ac:dyDescent="0.2">
      <c r="A11" s="128"/>
      <c r="B11" s="20"/>
      <c r="C11" s="23" t="s">
        <v>37</v>
      </c>
      <c r="D11" s="20"/>
      <c r="E11" s="24" t="s">
        <v>38</v>
      </c>
      <c r="F11" s="20"/>
      <c r="G11" s="12"/>
      <c r="H11" s="20"/>
      <c r="I11" s="20"/>
      <c r="J11" s="20"/>
      <c r="K11" s="20"/>
      <c r="L11" s="20"/>
      <c r="M11" s="20"/>
      <c r="N11" s="20"/>
      <c r="O11" s="20"/>
      <c r="P11" s="20"/>
      <c r="Q11" s="132"/>
      <c r="R11" s="20"/>
      <c r="S11" s="31"/>
    </row>
    <row r="12" spans="1:19" ht="32" x14ac:dyDescent="0.2">
      <c r="A12" s="128"/>
      <c r="B12" s="20"/>
      <c r="C12" s="23" t="s">
        <v>39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132"/>
      <c r="R12" s="20"/>
      <c r="S12" s="31"/>
    </row>
    <row r="13" spans="1:19" ht="28" x14ac:dyDescent="0.2">
      <c r="A13" s="128"/>
      <c r="B13" s="20"/>
      <c r="C13" s="30" t="s">
        <v>40</v>
      </c>
      <c r="D13" s="20"/>
      <c r="E13" s="32"/>
      <c r="F13" s="20"/>
      <c r="G13" s="33"/>
      <c r="H13" s="20"/>
      <c r="I13" s="33"/>
      <c r="J13" s="20"/>
      <c r="K13" s="33"/>
      <c r="L13" s="20"/>
      <c r="M13" s="20"/>
      <c r="N13" s="20"/>
      <c r="O13" s="32"/>
      <c r="P13" s="12"/>
      <c r="Q13" s="32"/>
      <c r="R13" s="20"/>
      <c r="S13" s="31"/>
    </row>
    <row r="14" spans="1:19" ht="32" x14ac:dyDescent="0.2">
      <c r="A14"/>
      <c r="B14" s="20"/>
      <c r="C14" s="24" t="s">
        <v>41</v>
      </c>
      <c r="D14" s="20"/>
      <c r="E14" s="32"/>
      <c r="F14" s="20"/>
      <c r="G14" s="33"/>
      <c r="H14" s="20"/>
      <c r="I14" s="34"/>
      <c r="J14" s="20"/>
      <c r="K14" s="20"/>
      <c r="L14" s="20"/>
      <c r="M14" s="20"/>
      <c r="N14" s="20"/>
      <c r="O14" s="20"/>
      <c r="P14" s="20"/>
      <c r="Q14" s="20"/>
      <c r="R14" s="20"/>
      <c r="S14" s="35"/>
    </row>
    <row r="15" spans="1:19" ht="24" x14ac:dyDescent="0.2">
      <c r="A15" s="133" t="s">
        <v>42</v>
      </c>
      <c r="B15" s="20"/>
      <c r="C15" s="131"/>
      <c r="D15" s="20"/>
      <c r="E15" s="131"/>
      <c r="F15" s="20"/>
      <c r="G15" s="36" t="s">
        <v>4</v>
      </c>
      <c r="H15" s="20"/>
      <c r="I15" s="36" t="s">
        <v>43</v>
      </c>
      <c r="J15" s="20"/>
      <c r="K15" s="32"/>
      <c r="L15" s="20"/>
      <c r="M15" s="20"/>
      <c r="N15" s="20"/>
      <c r="O15" s="20"/>
      <c r="P15" s="20"/>
      <c r="Q15" s="20"/>
      <c r="R15" s="20"/>
      <c r="S15" s="20"/>
    </row>
    <row r="16" spans="1:19" x14ac:dyDescent="0.2">
      <c r="A16" s="133"/>
      <c r="B16" s="20"/>
      <c r="C16" s="131"/>
      <c r="D16" s="20"/>
      <c r="E16" s="131"/>
      <c r="F16" s="20"/>
      <c r="G16" s="36" t="s">
        <v>5</v>
      </c>
      <c r="H16" s="20"/>
      <c r="I16" s="36" t="s">
        <v>43</v>
      </c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 ht="24" x14ac:dyDescent="0.2">
      <c r="A17" s="133"/>
      <c r="B17" s="20"/>
      <c r="C17" s="131"/>
      <c r="D17" s="20"/>
      <c r="E17" s="131"/>
      <c r="F17" s="20"/>
      <c r="G17" s="36" t="s">
        <v>6</v>
      </c>
      <c r="H17" s="20"/>
      <c r="I17" s="34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x14ac:dyDescent="0.2">
      <c r="A18" s="133"/>
      <c r="B18" s="20"/>
      <c r="C18" s="131"/>
      <c r="D18" s="20"/>
      <c r="E18" s="131"/>
      <c r="F18" s="20"/>
      <c r="G18" s="36" t="s">
        <v>7</v>
      </c>
      <c r="H18" s="20"/>
      <c r="I18" s="37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22" spans="8:8" x14ac:dyDescent="0.2"/>
  </sheetData>
  <customSheetViews>
    <customSheetView guid="{EA41E911-6EB8-0A43-9BAE-BC7FC6702195}" state="hidden">
      <pageMargins left="0.70000000000000007" right="0.70000000000000007" top="0.95000000000000018" bottom="1.1437500000000003" header="0.75000000000000011" footer="0.75000000000000011"/>
      <printOptions horizontalCentered="1"/>
      <pageSetup paperSize="0" scale="70" fitToWidth="0" fitToHeight="0" orientation="landscape" horizontalDpi="0" verticalDpi="0" copies="0"/>
      <headerFooter alignWithMargins="0"/>
    </customSheetView>
    <customSheetView guid="{5AC77EBF-8C2D-4B99-9721-EC0CFB39835F}" state="hidden">
      <pageMargins left="0.70000000000000007" right="0.70000000000000007" top="0.95000000000000018" bottom="1.1437500000000003" header="0.75000000000000011" footer="0.75000000000000011"/>
      <printOptions horizontalCentered="1"/>
      <pageSetup paperSize="0" scale="70" fitToWidth="0" fitToHeight="0" orientation="landscape" horizontalDpi="0" verticalDpi="0" copies="0"/>
      <headerFooter alignWithMargins="0"/>
    </customSheetView>
    <customSheetView guid="{1A17599B-C99A-4634-83B1-04C24A9E795E}" state="hidden">
      <pageMargins left="0.70000000000000007" right="0.70000000000000007" top="0.95000000000000018" bottom="1.1437500000000003" header="0.75000000000000011" footer="0.75000000000000011"/>
      <printOptions horizontalCentered="1"/>
      <pageSetup paperSize="0" scale="70" fitToWidth="0" fitToHeight="0" orientation="landscape" horizontalDpi="0" verticalDpi="0" copies="0"/>
      <headerFooter alignWithMargins="0"/>
    </customSheetView>
  </customSheetViews>
  <mergeCells count="11">
    <mergeCell ref="A8:A13"/>
    <mergeCell ref="Q9:Q12"/>
    <mergeCell ref="A15:A18"/>
    <mergeCell ref="C15:C18"/>
    <mergeCell ref="E15:E18"/>
    <mergeCell ref="G6:I6"/>
    <mergeCell ref="A1:S1"/>
    <mergeCell ref="B2:M2"/>
    <mergeCell ref="O2:P2"/>
    <mergeCell ref="Q2:S2"/>
    <mergeCell ref="B4:I4"/>
  </mergeCells>
  <printOptions horizontalCentered="1"/>
  <pageMargins left="0.70000000000000007" right="0.70000000000000007" top="0.95000000000000018" bottom="1.1437500000000003" header="0.75000000000000011" footer="0.75000000000000011"/>
  <pageSetup paperSize="0" scale="70" fitToWidth="0" fitToHeight="0" orientation="landscape" horizontalDpi="0" verticalDpi="0" copies="0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22"/>
  <sheetViews>
    <sheetView workbookViewId="0"/>
  </sheetViews>
  <sheetFormatPr baseColWidth="10" defaultColWidth="11.5" defaultRowHeight="15" x14ac:dyDescent="0.2"/>
  <cols>
    <col min="1" max="1" width="15.6640625" style="1" customWidth="1"/>
    <col min="2" max="2" width="2.33203125" style="1" customWidth="1"/>
    <col min="3" max="3" width="21.33203125" style="1" customWidth="1"/>
    <col min="4" max="4" width="2.33203125" style="1" customWidth="1"/>
    <col min="5" max="5" width="21.33203125" style="1" customWidth="1"/>
    <col min="6" max="6" width="2.33203125" style="1" customWidth="1"/>
    <col min="7" max="7" width="21.33203125" style="1" customWidth="1"/>
    <col min="8" max="8" width="2.33203125" style="1" customWidth="1"/>
    <col min="9" max="9" width="21.33203125" style="1" customWidth="1"/>
    <col min="10" max="10" width="2.33203125" style="1" customWidth="1"/>
    <col min="11" max="11" width="21.33203125" style="1" customWidth="1"/>
    <col min="12" max="12" width="2.33203125" style="1" customWidth="1"/>
    <col min="13" max="13" width="21.33203125" style="1" customWidth="1"/>
    <col min="14" max="14" width="2.33203125" style="1" customWidth="1"/>
    <col min="15" max="15" width="21.33203125" style="1" customWidth="1"/>
    <col min="16" max="16" width="2.33203125" style="1" customWidth="1"/>
    <col min="17" max="17" width="18.1640625" style="1" customWidth="1"/>
    <col min="18" max="18" width="2.33203125" style="1" customWidth="1"/>
    <col min="19" max="19" width="16.6640625" style="1" customWidth="1"/>
    <col min="20" max="1024" width="11.6640625" style="1" customWidth="1"/>
    <col min="1025" max="1025" width="10.83203125" customWidth="1"/>
  </cols>
  <sheetData>
    <row r="1" spans="1:19" customFormat="1" ht="25.75" customHeight="1" x14ac:dyDescent="0.2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19" customFormat="1" x14ac:dyDescent="0.2">
      <c r="A2" s="134" t="s">
        <v>44</v>
      </c>
      <c r="B2" s="130" t="s">
        <v>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2"/>
      <c r="O2" s="130" t="s">
        <v>45</v>
      </c>
      <c r="P2" s="130"/>
      <c r="Q2" s="131"/>
      <c r="R2" s="131"/>
      <c r="S2" s="131"/>
    </row>
    <row r="3" spans="1:19" customFormat="1" x14ac:dyDescent="0.2">
      <c r="A3" s="13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customFormat="1" x14ac:dyDescent="0.2">
      <c r="A4" s="134"/>
      <c r="B4" s="130" t="s">
        <v>2</v>
      </c>
      <c r="C4" s="130"/>
      <c r="D4" s="130"/>
      <c r="E4" s="130"/>
      <c r="F4" s="130"/>
      <c r="G4" s="130"/>
      <c r="H4" s="130"/>
      <c r="I4" s="130"/>
      <c r="J4" s="15"/>
      <c r="K4" s="14"/>
      <c r="L4" s="15"/>
      <c r="M4" s="14"/>
      <c r="N4" s="14"/>
      <c r="O4" s="14"/>
      <c r="P4" s="14"/>
      <c r="Q4" s="14"/>
      <c r="R4" s="14"/>
      <c r="S4" s="14"/>
    </row>
    <row r="5" spans="1:19" customFormat="1" x14ac:dyDescent="0.2">
      <c r="A5" s="13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O5" s="14"/>
      <c r="P5" s="14"/>
      <c r="Q5" s="14"/>
      <c r="R5" s="14"/>
      <c r="S5" s="14"/>
    </row>
    <row r="6" spans="1:19" s="7" customFormat="1" ht="36" x14ac:dyDescent="0.2">
      <c r="A6" s="134"/>
      <c r="B6" s="16"/>
      <c r="C6" s="17" t="s">
        <v>46</v>
      </c>
      <c r="D6" s="16"/>
      <c r="E6" s="18" t="s">
        <v>47</v>
      </c>
      <c r="F6" s="16"/>
      <c r="G6" s="128" t="s">
        <v>48</v>
      </c>
      <c r="H6" s="128"/>
      <c r="I6" s="128"/>
      <c r="J6" s="16"/>
      <c r="K6" s="13" t="s">
        <v>49</v>
      </c>
      <c r="L6" s="16"/>
      <c r="M6" s="128" t="s">
        <v>50</v>
      </c>
      <c r="N6" s="128"/>
      <c r="O6" s="128"/>
      <c r="P6" s="16"/>
      <c r="Q6" s="17" t="s">
        <v>17</v>
      </c>
      <c r="R6" s="16"/>
      <c r="S6" s="17" t="s">
        <v>18</v>
      </c>
    </row>
    <row r="7" spans="1:19" customFormat="1" x14ac:dyDescent="0.2">
      <c r="A7" s="134"/>
      <c r="B7" s="132"/>
      <c r="C7" s="21"/>
      <c r="D7" s="132"/>
      <c r="E7" s="21"/>
      <c r="F7" s="132"/>
      <c r="G7" s="22"/>
      <c r="H7" s="131"/>
      <c r="I7" s="22"/>
      <c r="J7" s="132"/>
      <c r="K7" s="21"/>
      <c r="L7" s="132"/>
      <c r="M7" s="22"/>
      <c r="N7" s="132"/>
      <c r="O7" s="22"/>
      <c r="P7" s="132"/>
      <c r="Q7" s="21"/>
      <c r="R7" s="132"/>
      <c r="S7" s="21"/>
    </row>
    <row r="8" spans="1:19" s="9" customFormat="1" ht="48" x14ac:dyDescent="0.2">
      <c r="A8" s="134"/>
      <c r="B8" s="132"/>
      <c r="C8" s="23" t="s">
        <v>20</v>
      </c>
      <c r="D8" s="132"/>
      <c r="E8" s="23" t="s">
        <v>51</v>
      </c>
      <c r="F8" s="132"/>
      <c r="G8" s="131"/>
      <c r="H8" s="131"/>
      <c r="I8" s="132"/>
      <c r="J8" s="132"/>
      <c r="K8" s="23" t="s">
        <v>52</v>
      </c>
      <c r="L8" s="132"/>
      <c r="M8" s="23" t="s">
        <v>26</v>
      </c>
      <c r="N8" s="132"/>
      <c r="O8" s="27" t="s">
        <v>53</v>
      </c>
      <c r="P8" s="132"/>
      <c r="Q8" s="23" t="s">
        <v>27</v>
      </c>
      <c r="R8" s="132"/>
      <c r="S8" s="23" t="s">
        <v>3</v>
      </c>
    </row>
    <row r="9" spans="1:19" ht="48" x14ac:dyDescent="0.2">
      <c r="A9" s="134"/>
      <c r="B9" s="132"/>
      <c r="C9" s="23" t="s">
        <v>28</v>
      </c>
      <c r="D9" s="132"/>
      <c r="E9" s="27" t="s">
        <v>29</v>
      </c>
      <c r="F9" s="132"/>
      <c r="G9" s="131"/>
      <c r="H9" s="131"/>
      <c r="I9" s="132"/>
      <c r="J9" s="132"/>
      <c r="K9" s="132"/>
      <c r="L9" s="132"/>
      <c r="M9" s="23" t="s">
        <v>26</v>
      </c>
      <c r="N9" s="132"/>
      <c r="O9" s="23" t="s">
        <v>54</v>
      </c>
      <c r="P9" s="132"/>
      <c r="Q9" s="132"/>
      <c r="R9" s="132"/>
      <c r="S9" s="29"/>
    </row>
    <row r="10" spans="1:19" ht="28" x14ac:dyDescent="0.2">
      <c r="A10" s="134"/>
      <c r="B10" s="132"/>
      <c r="C10" s="23" t="s">
        <v>55</v>
      </c>
      <c r="D10" s="132"/>
      <c r="E10" s="132"/>
      <c r="F10" s="132"/>
      <c r="G10" s="131"/>
      <c r="H10" s="131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31"/>
    </row>
    <row r="11" spans="1:19" ht="28" x14ac:dyDescent="0.2">
      <c r="A11" s="134"/>
      <c r="B11" s="132"/>
      <c r="C11" s="23" t="s">
        <v>56</v>
      </c>
      <c r="D11" s="132"/>
      <c r="E11" s="132"/>
      <c r="F11" s="132"/>
      <c r="G11" s="131"/>
      <c r="H11" s="131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31"/>
    </row>
    <row r="12" spans="1:19" ht="28" x14ac:dyDescent="0.2">
      <c r="A12" s="134"/>
      <c r="B12" s="132"/>
      <c r="C12" s="23" t="s">
        <v>57</v>
      </c>
      <c r="D12" s="132"/>
      <c r="E12" s="132"/>
      <c r="F12" s="132"/>
      <c r="G12" s="131"/>
      <c r="H12" s="131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31"/>
    </row>
    <row r="13" spans="1:19" ht="40" x14ac:dyDescent="0.2">
      <c r="A13" s="135" t="s">
        <v>58</v>
      </c>
      <c r="B13" s="132"/>
      <c r="C13" s="39" t="s">
        <v>59</v>
      </c>
      <c r="D13" s="132"/>
      <c r="E13" s="38" t="s">
        <v>60</v>
      </c>
      <c r="F13" s="132"/>
      <c r="G13" s="20"/>
      <c r="H13" s="131"/>
      <c r="I13" s="20"/>
      <c r="J13" s="132"/>
      <c r="K13" s="20"/>
      <c r="L13" s="132"/>
      <c r="M13" s="132"/>
      <c r="N13" s="132"/>
      <c r="O13" s="20"/>
      <c r="P13" s="132"/>
      <c r="Q13" s="20"/>
      <c r="R13" s="132"/>
      <c r="S13" s="31"/>
    </row>
    <row r="14" spans="1:19" ht="60" x14ac:dyDescent="0.2">
      <c r="A14" s="135"/>
      <c r="B14" s="132"/>
      <c r="C14" s="40" t="s">
        <v>61</v>
      </c>
      <c r="D14" s="132"/>
      <c r="E14" s="39" t="s">
        <v>62</v>
      </c>
      <c r="F14" s="132"/>
      <c r="G14" s="40" t="s">
        <v>22</v>
      </c>
      <c r="H14" s="131"/>
      <c r="I14" s="39" t="s">
        <v>63</v>
      </c>
      <c r="J14" s="132"/>
      <c r="K14" s="41" t="s">
        <v>64</v>
      </c>
      <c r="L14" s="132"/>
      <c r="M14" s="132"/>
      <c r="N14" s="132"/>
      <c r="O14" s="40" t="s">
        <v>65</v>
      </c>
      <c r="P14" s="132"/>
      <c r="Q14" s="32"/>
      <c r="R14" s="132"/>
      <c r="S14" s="31"/>
    </row>
    <row r="15" spans="1:19" ht="56" x14ac:dyDescent="0.2">
      <c r="A15" s="135"/>
      <c r="B15" s="132"/>
      <c r="C15" s="40"/>
      <c r="D15" s="132"/>
      <c r="E15" s="39" t="s">
        <v>66</v>
      </c>
      <c r="F15" s="132"/>
      <c r="G15" s="40" t="s">
        <v>67</v>
      </c>
      <c r="H15" s="131"/>
      <c r="I15" s="40" t="s">
        <v>68</v>
      </c>
      <c r="J15" s="132"/>
      <c r="K15" s="20"/>
      <c r="L15" s="132"/>
      <c r="M15" s="132"/>
      <c r="N15" s="132"/>
      <c r="O15" s="20"/>
      <c r="P15" s="132"/>
      <c r="Q15" s="20"/>
      <c r="R15" s="132"/>
      <c r="S15" s="35"/>
    </row>
    <row r="122" spans="8:8" x14ac:dyDescent="0.2"/>
  </sheetData>
  <customSheetViews>
    <customSheetView guid="{EA41E911-6EB8-0A43-9BAE-BC7FC6702195}" state="hidden">
      <pageMargins left="0.70000000000000007" right="0.70000000000000007" top="0.95000000000000018" bottom="1.1437500000000003" header="0.75000000000000011" footer="0.75000000000000011"/>
      <printOptions horizontalCentered="1"/>
      <pageSetup paperSize="0" scale="70" fitToWidth="0" fitToHeight="0" orientation="landscape" horizontalDpi="0" verticalDpi="0" copies="0"/>
      <headerFooter alignWithMargins="0"/>
    </customSheetView>
    <customSheetView guid="{5AC77EBF-8C2D-4B99-9721-EC0CFB39835F}" state="hidden">
      <pageMargins left="0.70000000000000007" right="0.70000000000000007" top="0.95000000000000018" bottom="1.1437500000000003" header="0.75000000000000011" footer="0.75000000000000011"/>
      <printOptions horizontalCentered="1"/>
      <pageSetup paperSize="0" scale="70" fitToWidth="0" fitToHeight="0" orientation="landscape" horizontalDpi="0" verticalDpi="0" copies="0"/>
      <headerFooter alignWithMargins="0"/>
    </customSheetView>
    <customSheetView guid="{1A17599B-C99A-4634-83B1-04C24A9E795E}" state="hidden">
      <pageMargins left="0.70000000000000007" right="0.70000000000000007" top="0.95000000000000018" bottom="1.1437500000000003" header="0.75000000000000011" footer="0.75000000000000011"/>
      <printOptions horizontalCentered="1"/>
      <pageSetup paperSize="0" scale="70" fitToWidth="0" fitToHeight="0" orientation="landscape" horizontalDpi="0" verticalDpi="0" copies="0"/>
      <headerFooter alignWithMargins="0"/>
    </customSheetView>
  </customSheetViews>
  <mergeCells count="25">
    <mergeCell ref="P7:P15"/>
    <mergeCell ref="E10:E12"/>
    <mergeCell ref="M10:M15"/>
    <mergeCell ref="O10:O12"/>
    <mergeCell ref="F7:F15"/>
    <mergeCell ref="H7:H15"/>
    <mergeCell ref="J7:J15"/>
    <mergeCell ref="L7:L15"/>
    <mergeCell ref="N7:N15"/>
    <mergeCell ref="A1:S1"/>
    <mergeCell ref="A2:A12"/>
    <mergeCell ref="B2:M2"/>
    <mergeCell ref="O2:P2"/>
    <mergeCell ref="Q2:S2"/>
    <mergeCell ref="B4:I4"/>
    <mergeCell ref="G6:I6"/>
    <mergeCell ref="M6:O6"/>
    <mergeCell ref="B7:B15"/>
    <mergeCell ref="D7:D15"/>
    <mergeCell ref="A13:A15"/>
    <mergeCell ref="R7:R15"/>
    <mergeCell ref="G8:G12"/>
    <mergeCell ref="I8:I12"/>
    <mergeCell ref="K9:K12"/>
    <mergeCell ref="Q9:Q12"/>
  </mergeCells>
  <printOptions horizontalCentered="1"/>
  <pageMargins left="0.70000000000000007" right="0.70000000000000007" top="0.95000000000000018" bottom="1.1437500000000003" header="0.75000000000000011" footer="0.75000000000000011"/>
  <pageSetup paperSize="0" scale="70" fitToWidth="0" fitToHeight="0" orientation="landscape" horizontalDpi="0" verticalDpi="0" copies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4"/>
  <sheetViews>
    <sheetView workbookViewId="0"/>
  </sheetViews>
  <sheetFormatPr baseColWidth="10" defaultColWidth="11.5" defaultRowHeight="15" x14ac:dyDescent="0.2"/>
  <cols>
    <col min="1" max="1" width="47.83203125" customWidth="1"/>
    <col min="2" max="1024" width="28.33203125" customWidth="1"/>
    <col min="1025" max="1025" width="10.83203125" customWidth="1"/>
  </cols>
  <sheetData>
    <row r="1" spans="1:4" x14ac:dyDescent="0.2">
      <c r="A1" s="136" t="s">
        <v>69</v>
      </c>
      <c r="B1" s="42" t="s">
        <v>70</v>
      </c>
      <c r="C1" s="43" t="s">
        <v>71</v>
      </c>
      <c r="D1" s="43" t="s">
        <v>72</v>
      </c>
    </row>
    <row r="2" spans="1:4" x14ac:dyDescent="0.2">
      <c r="A2" s="136"/>
      <c r="B2" s="44">
        <v>2017</v>
      </c>
      <c r="C2" s="44">
        <v>2018</v>
      </c>
      <c r="D2" s="44">
        <v>2019</v>
      </c>
    </row>
    <row r="3" spans="1:4" x14ac:dyDescent="0.2">
      <c r="A3" s="45" t="s">
        <v>73</v>
      </c>
      <c r="B3" s="45">
        <f>B5+B8+B11</f>
        <v>19.100000000000001</v>
      </c>
      <c r="C3" s="45">
        <f>C4+C7+C10</f>
        <v>29.6</v>
      </c>
      <c r="D3" s="45">
        <f>D4+D7+D10</f>
        <v>35.6</v>
      </c>
    </row>
    <row r="4" spans="1:4" ht="24" x14ac:dyDescent="0.2">
      <c r="A4" s="46" t="s">
        <v>74</v>
      </c>
      <c r="B4" s="47">
        <v>2</v>
      </c>
      <c r="C4" s="47">
        <v>2</v>
      </c>
      <c r="D4" s="47">
        <v>2</v>
      </c>
    </row>
    <row r="5" spans="1:4" x14ac:dyDescent="0.2">
      <c r="A5" s="48" t="s">
        <v>75</v>
      </c>
      <c r="B5" s="49">
        <v>2</v>
      </c>
      <c r="C5" s="49">
        <v>2</v>
      </c>
      <c r="D5" s="49">
        <f>C5</f>
        <v>2</v>
      </c>
    </row>
    <row r="6" spans="1:4" x14ac:dyDescent="0.2">
      <c r="A6" s="48"/>
      <c r="B6" s="49">
        <v>0</v>
      </c>
      <c r="C6" s="49">
        <f>B6</f>
        <v>0</v>
      </c>
      <c r="D6" s="49">
        <f>C6</f>
        <v>0</v>
      </c>
    </row>
    <row r="7" spans="1:4" ht="24" x14ac:dyDescent="0.2">
      <c r="A7" s="46" t="s">
        <v>76</v>
      </c>
      <c r="B7" s="47">
        <f>B8+B9</f>
        <v>3.6</v>
      </c>
      <c r="C7" s="47">
        <f>B8+C8</f>
        <v>8.6</v>
      </c>
      <c r="D7" s="47">
        <f>C7+D8</f>
        <v>14.6</v>
      </c>
    </row>
    <row r="8" spans="1:4" x14ac:dyDescent="0.2">
      <c r="A8" s="48" t="s">
        <v>75</v>
      </c>
      <c r="B8" s="49">
        <v>3.6</v>
      </c>
      <c r="C8" s="49">
        <v>5</v>
      </c>
      <c r="D8" s="49">
        <v>6</v>
      </c>
    </row>
    <row r="9" spans="1:4" x14ac:dyDescent="0.2">
      <c r="A9" s="48"/>
      <c r="B9" s="49"/>
      <c r="C9" s="49"/>
      <c r="D9" s="49"/>
    </row>
    <row r="10" spans="1:4" ht="24" x14ac:dyDescent="0.2">
      <c r="A10" s="46" t="s">
        <v>77</v>
      </c>
      <c r="B10" s="47">
        <f>SUM(B11:B11)</f>
        <v>13.5</v>
      </c>
      <c r="C10" s="47">
        <f>B10+C11</f>
        <v>19</v>
      </c>
      <c r="D10" s="47">
        <f>C10+D11</f>
        <v>19</v>
      </c>
    </row>
    <row r="11" spans="1:4" x14ac:dyDescent="0.2">
      <c r="A11" s="48" t="s">
        <v>75</v>
      </c>
      <c r="B11" s="49">
        <v>13.5</v>
      </c>
      <c r="C11" s="49">
        <v>5.5</v>
      </c>
      <c r="D11" s="49">
        <v>0</v>
      </c>
    </row>
    <row r="14" spans="1:4" x14ac:dyDescent="0.2">
      <c r="D14" s="50"/>
    </row>
  </sheetData>
  <customSheetViews>
    <customSheetView guid="{EA41E911-6EB8-0A43-9BAE-BC7FC6702195}" state="hidden">
      <pageMargins left="0.70000000000000007" right="0.70000000000000007" top="1.1437500000000003" bottom="1.1437500000000003" header="0.75000000000000011" footer="0.75000000000000011"/>
      <pageSetup paperSize="0" fitToWidth="0" fitToHeight="0" orientation="landscape" horizontalDpi="0" verticalDpi="0" copies="0"/>
      <headerFooter alignWithMargins="0"/>
    </customSheetView>
    <customSheetView guid="{5AC77EBF-8C2D-4B99-9721-EC0CFB39835F}" state="hidden">
      <pageMargins left="0.70000000000000007" right="0.70000000000000007" top="1.1437500000000003" bottom="1.1437500000000003" header="0.75000000000000011" footer="0.75000000000000011"/>
      <pageSetup paperSize="0" fitToWidth="0" fitToHeight="0" orientation="landscape" horizontalDpi="0" verticalDpi="0" copies="0"/>
      <headerFooter alignWithMargins="0"/>
    </customSheetView>
    <customSheetView guid="{1A17599B-C99A-4634-83B1-04C24A9E795E}" state="hidden">
      <pageMargins left="0.70000000000000007" right="0.70000000000000007" top="1.1437500000000003" bottom="1.1437500000000003" header="0.75000000000000011" footer="0.75000000000000011"/>
      <pageSetup paperSize="0" fitToWidth="0" fitToHeight="0" orientation="landscape" horizontalDpi="0" verticalDpi="0" copies="0"/>
      <headerFooter alignWithMargins="0"/>
    </customSheetView>
  </customSheetViews>
  <mergeCells count="1">
    <mergeCell ref="A1:A2"/>
  </mergeCells>
  <pageMargins left="0.70000000000000007" right="0.70000000000000007" top="1.1437500000000003" bottom="1.1437500000000003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1315</TotalTime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Schemat_poZZ</vt:lpstr>
      <vt:lpstr>FTE_2019_zatr_w_2018_2</vt:lpstr>
      <vt:lpstr>FTE_2018_</vt:lpstr>
      <vt:lpstr>FTE_podsumowanie_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 IKM</dc:creator>
  <cp:lastModifiedBy>Barbara Sroka</cp:lastModifiedBy>
  <cp:revision>26</cp:revision>
  <cp:lastPrinted>2024-08-22T13:18:45Z</cp:lastPrinted>
  <dcterms:created xsi:type="dcterms:W3CDTF">2018-02-01T12:02:33Z</dcterms:created>
  <dcterms:modified xsi:type="dcterms:W3CDTF">2024-08-30T15:12:52Z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